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filterPrivacy="1" showInkAnnotation="0" defaultThemeVersion="124226"/>
  <xr:revisionPtr revIDLastSave="0" documentId="13_ncr:1_{4E189369-8E2D-450E-91F3-CB5C9DEF7FB8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ЗАЯВКА" sheetId="1" r:id="rId1"/>
    <sheet name="Регионы" sheetId="7" r:id="rId2"/>
    <sheet name="Проверка данных " sheetId="8" r:id="rId3"/>
    <sheet name="Program WPK" sheetId="6" state="hidden" r:id="rId4"/>
  </sheets>
  <definedNames>
    <definedName name="_xlnm._FilterDatabase" localSheetId="0" hidden="1">ЗАЯВКА!$N$8:$AE$59</definedName>
    <definedName name="_xlnm.Print_Area" localSheetId="0">ЗАЯВКА!$A$1:$AR$72</definedName>
  </definedNames>
  <calcPr calcId="191029"/>
</workbook>
</file>

<file path=xl/calcChain.xml><?xml version="1.0" encoding="utf-8"?>
<calcChain xmlns="http://schemas.openxmlformats.org/spreadsheetml/2006/main">
  <c r="AQ13" i="1" l="1"/>
  <c r="AQ14" i="1"/>
  <c r="AQ15" i="1"/>
  <c r="AQ16" i="1"/>
  <c r="AQ17" i="1"/>
  <c r="AQ18" i="1"/>
  <c r="AQ19" i="1"/>
  <c r="AQ20" i="1"/>
  <c r="AQ21" i="1"/>
  <c r="AQ22" i="1"/>
  <c r="AQ23" i="1"/>
  <c r="AQ24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53" i="1"/>
  <c r="AQ54" i="1"/>
  <c r="AQ55" i="1"/>
  <c r="AQ56" i="1"/>
  <c r="AQ57" i="1"/>
  <c r="AQ58" i="1"/>
  <c r="AQ59" i="1"/>
  <c r="AN9" i="1"/>
  <c r="AQ9" i="1" s="1"/>
  <c r="AN10" i="1"/>
  <c r="AQ10" i="1" s="1"/>
  <c r="AN11" i="1"/>
  <c r="AQ11" i="1" s="1"/>
  <c r="AN12" i="1"/>
  <c r="AQ12" i="1" s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Q25" i="1" s="1"/>
  <c r="AN26" i="1"/>
  <c r="AQ26" i="1" s="1"/>
  <c r="AN27" i="1"/>
  <c r="AQ27" i="1" s="1"/>
  <c r="AN28" i="1"/>
  <c r="AQ28" i="1" s="1"/>
  <c r="AN29" i="1"/>
  <c r="AQ29" i="1" s="1"/>
  <c r="AN30" i="1"/>
  <c r="AQ30" i="1" s="1"/>
  <c r="AN31" i="1"/>
  <c r="AQ31" i="1" s="1"/>
  <c r="AN32" i="1"/>
  <c r="AQ32" i="1" s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Q45" i="1" s="1"/>
  <c r="AN46" i="1"/>
  <c r="AQ46" i="1" s="1"/>
  <c r="AN47" i="1"/>
  <c r="AQ47" i="1" s="1"/>
  <c r="AN48" i="1"/>
  <c r="AQ48" i="1" s="1"/>
  <c r="AN49" i="1"/>
  <c r="AQ49" i="1" s="1"/>
  <c r="AN50" i="1"/>
  <c r="AQ50" i="1" s="1"/>
  <c r="AN51" i="1"/>
  <c r="AQ51" i="1" s="1"/>
  <c r="AN52" i="1"/>
  <c r="AQ52" i="1" s="1"/>
  <c r="AN53" i="1"/>
  <c r="AN54" i="1"/>
  <c r="AN55" i="1"/>
  <c r="AN56" i="1"/>
  <c r="AN57" i="1"/>
  <c r="AN58" i="1"/>
  <c r="AN59" i="1"/>
  <c r="AP18" i="1"/>
  <c r="AP19" i="1"/>
  <c r="AP20" i="1"/>
  <c r="AP21" i="1"/>
  <c r="AP37" i="1"/>
  <c r="AP38" i="1"/>
  <c r="AP39" i="1"/>
  <c r="AP40" i="1"/>
  <c r="AP41" i="1"/>
  <c r="AP57" i="1"/>
  <c r="AP58" i="1"/>
  <c r="AP59" i="1"/>
  <c r="AO23" i="1"/>
  <c r="AO24" i="1"/>
  <c r="AO25" i="1"/>
  <c r="AO27" i="1"/>
  <c r="AR27" i="1" s="1"/>
  <c r="AO28" i="1"/>
  <c r="AR28" i="1" s="1"/>
  <c r="AO29" i="1"/>
  <c r="AO36" i="1"/>
  <c r="AO38" i="1"/>
  <c r="AO39" i="1"/>
  <c r="AO40" i="1"/>
  <c r="AR40" i="1" s="1"/>
  <c r="AO41" i="1"/>
  <c r="AO42" i="1"/>
  <c r="AO43" i="1"/>
  <c r="AO44" i="1"/>
  <c r="AO45" i="1"/>
  <c r="AO46" i="1"/>
  <c r="AO47" i="1"/>
  <c r="AO48" i="1"/>
  <c r="AO54" i="1"/>
  <c r="AO55" i="1"/>
  <c r="AO56" i="1"/>
  <c r="AO58" i="1"/>
  <c r="AO59" i="1"/>
  <c r="AM9" i="1"/>
  <c r="AP9" i="1" s="1"/>
  <c r="AM10" i="1"/>
  <c r="AP10" i="1" s="1"/>
  <c r="AM11" i="1"/>
  <c r="AP11" i="1" s="1"/>
  <c r="AM12" i="1"/>
  <c r="AP12" i="1" s="1"/>
  <c r="AM13" i="1"/>
  <c r="AP13" i="1" s="1"/>
  <c r="AM14" i="1"/>
  <c r="AP14" i="1" s="1"/>
  <c r="AM15" i="1"/>
  <c r="AP15" i="1" s="1"/>
  <c r="AM16" i="1"/>
  <c r="AP16" i="1" s="1"/>
  <c r="AM17" i="1"/>
  <c r="AP17" i="1" s="1"/>
  <c r="AM18" i="1"/>
  <c r="AM19" i="1"/>
  <c r="AM20" i="1"/>
  <c r="AM21" i="1"/>
  <c r="AM22" i="1"/>
  <c r="AP22" i="1" s="1"/>
  <c r="AM23" i="1"/>
  <c r="AP23" i="1" s="1"/>
  <c r="AM24" i="1"/>
  <c r="AP24" i="1" s="1"/>
  <c r="AM25" i="1"/>
  <c r="AP25" i="1" s="1"/>
  <c r="AM26" i="1"/>
  <c r="AP26" i="1" s="1"/>
  <c r="AM27" i="1"/>
  <c r="AP27" i="1" s="1"/>
  <c r="AM28" i="1"/>
  <c r="AP28" i="1" s="1"/>
  <c r="AM29" i="1"/>
  <c r="AP29" i="1" s="1"/>
  <c r="AM30" i="1"/>
  <c r="AP30" i="1" s="1"/>
  <c r="AM31" i="1"/>
  <c r="AP31" i="1" s="1"/>
  <c r="AM32" i="1"/>
  <c r="AP32" i="1" s="1"/>
  <c r="AM33" i="1"/>
  <c r="AP33" i="1" s="1"/>
  <c r="AR33" i="1" s="1"/>
  <c r="AM34" i="1"/>
  <c r="AP34" i="1" s="1"/>
  <c r="AR34" i="1" s="1"/>
  <c r="AM35" i="1"/>
  <c r="AP35" i="1" s="1"/>
  <c r="AM36" i="1"/>
  <c r="AP36" i="1" s="1"/>
  <c r="AM37" i="1"/>
  <c r="AM38" i="1"/>
  <c r="AM39" i="1"/>
  <c r="AM40" i="1"/>
  <c r="AM41" i="1"/>
  <c r="AM42" i="1"/>
  <c r="AP42" i="1" s="1"/>
  <c r="AM43" i="1"/>
  <c r="AP43" i="1" s="1"/>
  <c r="AM44" i="1"/>
  <c r="AP44" i="1" s="1"/>
  <c r="AM45" i="1"/>
  <c r="AP45" i="1" s="1"/>
  <c r="AM46" i="1"/>
  <c r="AP46" i="1" s="1"/>
  <c r="AM47" i="1"/>
  <c r="AP47" i="1" s="1"/>
  <c r="AM48" i="1"/>
  <c r="AP48" i="1" s="1"/>
  <c r="AM49" i="1"/>
  <c r="AP49" i="1" s="1"/>
  <c r="AM50" i="1"/>
  <c r="AP50" i="1" s="1"/>
  <c r="AM51" i="1"/>
  <c r="AP51" i="1" s="1"/>
  <c r="AM52" i="1"/>
  <c r="AP52" i="1" s="1"/>
  <c r="AM53" i="1"/>
  <c r="AP53" i="1" s="1"/>
  <c r="AM54" i="1"/>
  <c r="AP54" i="1" s="1"/>
  <c r="AR54" i="1" s="1"/>
  <c r="AM55" i="1"/>
  <c r="AP55" i="1" s="1"/>
  <c r="AR55" i="1" s="1"/>
  <c r="AM56" i="1"/>
  <c r="AP56" i="1" s="1"/>
  <c r="AM57" i="1"/>
  <c r="AM58" i="1"/>
  <c r="AM59" i="1"/>
  <c r="AL36" i="1"/>
  <c r="AL37" i="1"/>
  <c r="AO37" i="1" s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O49" i="1" s="1"/>
  <c r="AR49" i="1" s="1"/>
  <c r="AL50" i="1"/>
  <c r="AO50" i="1" s="1"/>
  <c r="AL51" i="1"/>
  <c r="AO51" i="1" s="1"/>
  <c r="AR51" i="1" s="1"/>
  <c r="AL52" i="1"/>
  <c r="AO52" i="1" s="1"/>
  <c r="AL53" i="1"/>
  <c r="AO53" i="1" s="1"/>
  <c r="AL54" i="1"/>
  <c r="AL55" i="1"/>
  <c r="AL56" i="1"/>
  <c r="AL57" i="1"/>
  <c r="AO57" i="1" s="1"/>
  <c r="AL58" i="1"/>
  <c r="AL59" i="1"/>
  <c r="AL9" i="1"/>
  <c r="AO9" i="1" s="1"/>
  <c r="AL10" i="1"/>
  <c r="AO10" i="1" s="1"/>
  <c r="AL11" i="1"/>
  <c r="AO11" i="1" s="1"/>
  <c r="AL12" i="1"/>
  <c r="AO12" i="1" s="1"/>
  <c r="AL13" i="1"/>
  <c r="AO13" i="1" s="1"/>
  <c r="AL14" i="1"/>
  <c r="AO14" i="1" s="1"/>
  <c r="AL15" i="1"/>
  <c r="AO15" i="1" s="1"/>
  <c r="AL16" i="1"/>
  <c r="AO16" i="1" s="1"/>
  <c r="AL17" i="1"/>
  <c r="AO17" i="1" s="1"/>
  <c r="AL18" i="1"/>
  <c r="AO18" i="1" s="1"/>
  <c r="AR18" i="1" s="1"/>
  <c r="AL19" i="1"/>
  <c r="AO19" i="1" s="1"/>
  <c r="AR19" i="1" s="1"/>
  <c r="AL20" i="1"/>
  <c r="AO20" i="1" s="1"/>
  <c r="AR20" i="1" s="1"/>
  <c r="AL21" i="1"/>
  <c r="AO21" i="1" s="1"/>
  <c r="AL22" i="1"/>
  <c r="AO22" i="1" s="1"/>
  <c r="AL23" i="1"/>
  <c r="AL24" i="1"/>
  <c r="AL25" i="1"/>
  <c r="AL26" i="1"/>
  <c r="AO26" i="1" s="1"/>
  <c r="AL27" i="1"/>
  <c r="AL28" i="1"/>
  <c r="AL29" i="1"/>
  <c r="AL30" i="1"/>
  <c r="AO30" i="1" s="1"/>
  <c r="AL31" i="1"/>
  <c r="AO31" i="1" s="1"/>
  <c r="AL32" i="1"/>
  <c r="AO32" i="1" s="1"/>
  <c r="AL33" i="1"/>
  <c r="AO33" i="1" s="1"/>
  <c r="AL34" i="1"/>
  <c r="AO34" i="1" s="1"/>
  <c r="AL35" i="1"/>
  <c r="AO35" i="1" s="1"/>
  <c r="AR32" i="1" l="1"/>
  <c r="AR35" i="1"/>
  <c r="AR15" i="1"/>
  <c r="AR53" i="1"/>
  <c r="AR52" i="1"/>
  <c r="AR41" i="1"/>
  <c r="AR14" i="1"/>
  <c r="AR13" i="1"/>
  <c r="AR12" i="1"/>
  <c r="AR56" i="1"/>
  <c r="AR48" i="1"/>
  <c r="AR47" i="1"/>
  <c r="AR26" i="1"/>
  <c r="AR57" i="1"/>
  <c r="AR46" i="1"/>
  <c r="AR50" i="1"/>
  <c r="AR39" i="1"/>
  <c r="AR17" i="1"/>
  <c r="AR36" i="1"/>
  <c r="AR16" i="1"/>
  <c r="AR29" i="1"/>
  <c r="AR38" i="1"/>
  <c r="AR59" i="1"/>
  <c r="AR58" i="1"/>
  <c r="AR31" i="1"/>
  <c r="AR11" i="1"/>
  <c r="AR25" i="1"/>
  <c r="AR30" i="1"/>
  <c r="AR10" i="1"/>
  <c r="AR24" i="1"/>
  <c r="AR23" i="1"/>
  <c r="AR9" i="1"/>
  <c r="AR37" i="1"/>
  <c r="AR45" i="1"/>
  <c r="AR44" i="1"/>
  <c r="AR22" i="1"/>
  <c r="AR43" i="1"/>
  <c r="AR21" i="1"/>
  <c r="AR42" i="1"/>
  <c r="AL8" i="1"/>
  <c r="AO8" i="1" s="1"/>
  <c r="AN8" i="1"/>
  <c r="AQ8" i="1" s="1"/>
  <c r="AM8" i="1"/>
  <c r="AP8" i="1" s="1"/>
  <c r="AD4" i="1" l="1"/>
  <c r="AE4" i="1"/>
  <c r="AF4" i="1"/>
  <c r="AG4" i="1"/>
  <c r="AH4" i="1"/>
  <c r="AI4" i="1"/>
  <c r="AJ4" i="1"/>
  <c r="AK4" i="1"/>
  <c r="AC4" i="1"/>
  <c r="S3" i="8" l="1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H2" i="8"/>
  <c r="AI2" i="8"/>
  <c r="AJ2" i="8"/>
  <c r="AK2" i="8"/>
  <c r="AL2" i="8"/>
  <c r="AF2" i="8"/>
  <c r="AG2" i="8"/>
  <c r="U2" i="8"/>
  <c r="V2" i="8"/>
  <c r="W2" i="8"/>
  <c r="X2" i="8"/>
  <c r="Y2" i="8"/>
  <c r="Z2" i="8"/>
  <c r="AA2" i="8"/>
  <c r="AB2" i="8"/>
  <c r="AC2" i="8"/>
  <c r="AD2" i="8"/>
  <c r="AE2" i="8"/>
  <c r="Q4" i="8"/>
  <c r="A3" i="8"/>
  <c r="B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A4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R4" i="8"/>
  <c r="A5" i="8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A6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A7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A8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A9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A10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A11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A12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A13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A14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A15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A16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A17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A18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A19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A20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A24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A26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A29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A3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A31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A32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A34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A35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A36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A38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A39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A40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A4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A4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A43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A44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A45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A46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A47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A48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A49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A50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A51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A52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A53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2" i="8"/>
  <c r="T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C2" i="8"/>
  <c r="B2" i="8"/>
  <c r="A2" i="8"/>
  <c r="AE60" i="1" l="1"/>
  <c r="AH60" i="1"/>
  <c r="AI60" i="1"/>
  <c r="AJ60" i="1"/>
  <c r="AK60" i="1"/>
  <c r="AR8" i="1" l="1"/>
  <c r="AP2" i="1"/>
  <c r="AD60" i="1"/>
  <c r="AC60" i="1" l="1"/>
</calcChain>
</file>

<file path=xl/sharedStrings.xml><?xml version="1.0" encoding="utf-8"?>
<sst xmlns="http://schemas.openxmlformats.org/spreadsheetml/2006/main" count="426" uniqueCount="362">
  <si>
    <t>Próbne</t>
  </si>
  <si>
    <t>Czas konkurencji</t>
  </si>
  <si>
    <t>Konkurencja</t>
  </si>
  <si>
    <t>godz. 8.00</t>
  </si>
  <si>
    <t>8.15 – 9.30</t>
  </si>
  <si>
    <t>godz. 10.00</t>
  </si>
  <si>
    <t>10.15 – 11.30</t>
  </si>
  <si>
    <t>godz. 12.00</t>
  </si>
  <si>
    <t>12.15 – 13.30</t>
  </si>
  <si>
    <t>Kpn 60 seniorki</t>
  </si>
  <si>
    <t>Ppn 60 seniorzy</t>
  </si>
  <si>
    <t>Kpn 60 juniorzy</t>
  </si>
  <si>
    <t>Kpn 60 juniorki</t>
  </si>
  <si>
    <t>Ppn 60 juniorzy</t>
  </si>
  <si>
    <t>Ppn 60 juniorki</t>
  </si>
  <si>
    <t xml:space="preserve">Kpn 60 seniorzy   </t>
  </si>
  <si>
    <t>godz. 14:00</t>
  </si>
  <si>
    <t>14.15 – 15.30</t>
  </si>
  <si>
    <t>Ppn 60 seniorki</t>
  </si>
  <si>
    <t>Program</t>
  </si>
  <si>
    <t>Międzynarodowych Zawodów Klasyfikacyjnych PZSS w strzelaniach z broni pneumatycznej</t>
  </si>
  <si>
    <t>"Wielki Puchar Kaczawy"</t>
  </si>
  <si>
    <t>Złotoryja 17 -20.02.2022 r.</t>
  </si>
  <si>
    <t>17.02.2022 r. Czwartek- przyjazd ekip</t>
  </si>
  <si>
    <r>
      <t xml:space="preserve">                17.00 - 20.00 Kontrola broni</t>
    </r>
    <r>
      <rPr>
        <sz val="12"/>
        <color theme="1"/>
        <rFont val="Arial"/>
        <family val="2"/>
        <charset val="238"/>
      </rPr>
      <t xml:space="preserve">   - </t>
    </r>
    <r>
      <rPr>
        <sz val="10"/>
        <color theme="1"/>
        <rFont val="Arial"/>
        <family val="2"/>
        <charset val="238"/>
      </rPr>
      <t>weryfikacja zgłoszeń</t>
    </r>
  </si>
  <si>
    <t>18.02.2022 r.- Piątek</t>
  </si>
  <si>
    <t>Finał / Uwagi</t>
  </si>
  <si>
    <t>19.02.2022 r.- Sobota II strzelanie</t>
  </si>
  <si>
    <t>17.30</t>
  </si>
  <si>
    <t>17.45 - 18.35</t>
  </si>
  <si>
    <t>Kpn 40 młodzicy</t>
  </si>
  <si>
    <t>Kpn 40 młodziczki</t>
  </si>
  <si>
    <t>Ppn 40 młodzicy</t>
  </si>
  <si>
    <t>Ppn 40 młodziczki</t>
  </si>
  <si>
    <t xml:space="preserve">                </t>
  </si>
  <si>
    <t>20.02.2022 r.- Niedziela</t>
  </si>
  <si>
    <t xml:space="preserve">                7.30 - 11.00 Kontrola broni  </t>
  </si>
  <si>
    <t>8.00</t>
  </si>
  <si>
    <t>MIX - pistolet</t>
  </si>
  <si>
    <t>MIX - karabin</t>
  </si>
  <si>
    <t>14.00</t>
  </si>
  <si>
    <t>SUPER FINAŁ - Klasyfikacja po 2 strzelaniach</t>
  </si>
  <si>
    <r>
      <t xml:space="preserve">   </t>
    </r>
    <r>
      <rPr>
        <b/>
        <sz val="11"/>
        <color theme="1"/>
        <rFont val="Calibri"/>
        <family val="2"/>
        <charset val="238"/>
        <scheme val="minor"/>
      </rPr>
      <t>Aktualny program oraz listy startowe znajdują się na stronie   http://agat.zlotoryja.pl/wpk-2020</t>
    </r>
  </si>
  <si>
    <t>Kontrola broni  7.30 - 19.00</t>
  </si>
  <si>
    <t>II 
Strzelanie 
WPK</t>
  </si>
  <si>
    <t>I 
Strzelanie 
WPK</t>
  </si>
  <si>
    <t>8.10 – 9.00</t>
  </si>
  <si>
    <t>9.40 - 10.10</t>
  </si>
  <si>
    <t>9.30</t>
  </si>
  <si>
    <t>10.30</t>
  </si>
  <si>
    <t>10.40 - 11.10</t>
  </si>
  <si>
    <t>II
 Strzelanie
WPK</t>
  </si>
  <si>
    <t>Półfinał 11.40</t>
  </si>
  <si>
    <t>Finał 12.30</t>
  </si>
  <si>
    <t>Finał 13.00</t>
  </si>
  <si>
    <t xml:space="preserve">14.45 - Uroczyste zakończenie zawodów i dekoracja po 2 dniach strzelań                                  (sobota i niedziela) </t>
  </si>
  <si>
    <t>Finał 16.30</t>
  </si>
  <si>
    <t>Finał 17.30</t>
  </si>
  <si>
    <t>Finał 19.30</t>
  </si>
  <si>
    <t>Finał 18.30</t>
  </si>
  <si>
    <r>
      <rPr>
        <b/>
        <sz val="9"/>
        <color rgb="FF4A4A4A"/>
        <rFont val="Arial"/>
        <family val="2"/>
        <charset val="238"/>
      </rPr>
      <t>43</t>
    </r>
    <r>
      <rPr>
        <sz val="9"/>
        <color rgb="FF4A4A4A"/>
        <rFont val="Arial"/>
        <family val="2"/>
        <charset val="238"/>
      </rPr>
      <t>/9</t>
    </r>
  </si>
  <si>
    <r>
      <rPr>
        <b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scheme val="minor"/>
      </rPr>
      <t>/7</t>
    </r>
  </si>
  <si>
    <r>
      <rPr>
        <b/>
        <sz val="11"/>
        <color theme="1"/>
        <rFont val="Calibri"/>
        <family val="2"/>
        <charset val="238"/>
        <scheme val="minor"/>
      </rPr>
      <t>20</t>
    </r>
    <r>
      <rPr>
        <sz val="11"/>
        <color theme="1"/>
        <rFont val="Calibri"/>
        <family val="2"/>
        <charset val="238"/>
        <scheme val="minor"/>
      </rPr>
      <t>/3</t>
    </r>
  </si>
  <si>
    <t>№</t>
  </si>
  <si>
    <t>Фамилия</t>
  </si>
  <si>
    <t>Имя</t>
  </si>
  <si>
    <t>Отчество</t>
  </si>
  <si>
    <t>Дата рождения</t>
  </si>
  <si>
    <t>Регион</t>
  </si>
  <si>
    <t>Город</t>
  </si>
  <si>
    <t>ВП-ПС</t>
  </si>
  <si>
    <t>ПП-ПС</t>
  </si>
  <si>
    <t>МП-60СС</t>
  </si>
  <si>
    <t>МП-60</t>
  </si>
  <si>
    <t>Пол</t>
  </si>
  <si>
    <t>Иванов</t>
  </si>
  <si>
    <t>Иван</t>
  </si>
  <si>
    <t>Иванович</t>
  </si>
  <si>
    <t>ДОСААФ</t>
  </si>
  <si>
    <t>ЦОП</t>
  </si>
  <si>
    <t>СШОР</t>
  </si>
  <si>
    <t>ВП-60</t>
  </si>
  <si>
    <t>ВП-180</t>
  </si>
  <si>
    <t>ПП-60</t>
  </si>
  <si>
    <t>ПП-180</t>
  </si>
  <si>
    <t>МВ-3x20</t>
  </si>
  <si>
    <t>Регион:</t>
  </si>
  <si>
    <t>Удмуртская Республика</t>
  </si>
  <si>
    <t>УДМ</t>
  </si>
  <si>
    <t>Глазов</t>
  </si>
  <si>
    <t>Петров Пётр Петрович</t>
  </si>
  <si>
    <t>Form@mail.ru</t>
  </si>
  <si>
    <t>Спортивная организация №1</t>
  </si>
  <si>
    <t>Спортивная организация №2</t>
  </si>
  <si>
    <t>Спортивная организация №3</t>
  </si>
  <si>
    <t>М</t>
  </si>
  <si>
    <t>ВП/ДМ-60</t>
  </si>
  <si>
    <t>ВП/ДМ-40 микс</t>
  </si>
  <si>
    <t>МВ/ДМ-60</t>
  </si>
  <si>
    <t>МВ/ДМ-40 микс</t>
  </si>
  <si>
    <t>ВП/ДМ-ПС</t>
  </si>
  <si>
    <t>МВ/ДМ-ПС</t>
  </si>
  <si>
    <t>Тренеры, представители, судьи</t>
  </si>
  <si>
    <t>Должность</t>
  </si>
  <si>
    <t>Судейская категория</t>
  </si>
  <si>
    <t>Номер телефона</t>
  </si>
  <si>
    <t>E-mail</t>
  </si>
  <si>
    <t>тренер</t>
  </si>
  <si>
    <t>представитель</t>
  </si>
  <si>
    <t>судья</t>
  </si>
  <si>
    <r>
      <t>Дата рождения (</t>
    </r>
    <r>
      <rPr>
        <sz val="11"/>
        <rFont val="Arial Narrow"/>
        <family val="2"/>
        <charset val="204"/>
      </rPr>
      <t>дд.мм.гггг)</t>
    </r>
  </si>
  <si>
    <r>
      <t xml:space="preserve">Пол </t>
    </r>
    <r>
      <rPr>
        <sz val="11"/>
        <rFont val="Arial Narrow"/>
        <family val="2"/>
        <charset val="204"/>
      </rPr>
      <t>М    Ж</t>
    </r>
  </si>
  <si>
    <t>МСМК</t>
  </si>
  <si>
    <t>zayavki@shooting-russia.ru</t>
  </si>
  <si>
    <t>Смирнов Семен Семенович</t>
  </si>
  <si>
    <t>Название:</t>
  </si>
  <si>
    <t>паспорт, 1234  123456, выдан отделением № 3 ОУФМС России по Белгородской обл. в г. Белгород, 01.01.2010 г., код подр. 310-004</t>
  </si>
  <si>
    <t>ППП</t>
  </si>
  <si>
    <t>Полная дата соревнований:</t>
  </si>
  <si>
    <t>МВ-60</t>
  </si>
  <si>
    <t>Пары смешанные</t>
  </si>
  <si>
    <t>Ответственный за заявку</t>
  </si>
  <si>
    <t>Почта ответственного за заявку</t>
  </si>
  <si>
    <t>Телефон ответственного за заявку</t>
  </si>
  <si>
    <t>Комментарии</t>
  </si>
  <si>
    <r>
      <t xml:space="preserve">Дата отъезда (фактическая)     </t>
    </r>
    <r>
      <rPr>
        <sz val="11"/>
        <rFont val="Arial Narrow"/>
        <family val="2"/>
        <charset val="204"/>
      </rPr>
      <t>(дд.мм.гггг)</t>
    </r>
  </si>
  <si>
    <t>МП-60М</t>
  </si>
  <si>
    <t>КП-60</t>
  </si>
  <si>
    <t>МПП-60</t>
  </si>
  <si>
    <t xml:space="preserve">можно вписать </t>
  </si>
  <si>
    <t>АДГ</t>
  </si>
  <si>
    <t>Республика Адыгея</t>
  </si>
  <si>
    <t>АЛК</t>
  </si>
  <si>
    <t>Алтайский край</t>
  </si>
  <si>
    <t>АЛТ</t>
  </si>
  <si>
    <t>Республика Алтай</t>
  </si>
  <si>
    <t>АМР</t>
  </si>
  <si>
    <t>Амурская область</t>
  </si>
  <si>
    <t>АРХ</t>
  </si>
  <si>
    <t>Архангельская область</t>
  </si>
  <si>
    <t>АСТ</t>
  </si>
  <si>
    <t>Астраханская область</t>
  </si>
  <si>
    <t>БЛГ</t>
  </si>
  <si>
    <t>Белгородская область</t>
  </si>
  <si>
    <t>БРН</t>
  </si>
  <si>
    <t>Брянская область</t>
  </si>
  <si>
    <t>БУР</t>
  </si>
  <si>
    <t>Республика Бурятия</t>
  </si>
  <si>
    <t>БШК</t>
  </si>
  <si>
    <t>Республика Башкортостан</t>
  </si>
  <si>
    <t>ВГГ</t>
  </si>
  <si>
    <t>Волгоградская область</t>
  </si>
  <si>
    <t>ВЛГ</t>
  </si>
  <si>
    <t>Вологодская область</t>
  </si>
  <si>
    <t>ВЛД</t>
  </si>
  <si>
    <t>Владимирская область</t>
  </si>
  <si>
    <t>ВРН</t>
  </si>
  <si>
    <t>Воронежская область</t>
  </si>
  <si>
    <t>ДАГ</t>
  </si>
  <si>
    <t>Республика Дагестан</t>
  </si>
  <si>
    <t>ЕВР</t>
  </si>
  <si>
    <t>Еврейская автономная область</t>
  </si>
  <si>
    <t>ЗАБ</t>
  </si>
  <si>
    <t>Забайкальский край</t>
  </si>
  <si>
    <t>ИВН</t>
  </si>
  <si>
    <t>Ивановская область</t>
  </si>
  <si>
    <t>ИНГ</t>
  </si>
  <si>
    <t>Ингушская Республика</t>
  </si>
  <si>
    <t>ИРК</t>
  </si>
  <si>
    <t>Иркутская область</t>
  </si>
  <si>
    <t>КБК</t>
  </si>
  <si>
    <t>Кабардино-Балкарская Республика</t>
  </si>
  <si>
    <t>КЕМ</t>
  </si>
  <si>
    <t>Кемеровская область</t>
  </si>
  <si>
    <t>КИР</t>
  </si>
  <si>
    <t>Кировская область</t>
  </si>
  <si>
    <t>КЛГ</t>
  </si>
  <si>
    <t>Калининградская область</t>
  </si>
  <si>
    <t>КЛЖ</t>
  </si>
  <si>
    <t>Калужская область</t>
  </si>
  <si>
    <t>КЛМ</t>
  </si>
  <si>
    <t>Республика Калмыкия</t>
  </si>
  <si>
    <t>КМЧ</t>
  </si>
  <si>
    <t>Камчатский край</t>
  </si>
  <si>
    <t>КОМ</t>
  </si>
  <si>
    <t>Республика Коми</t>
  </si>
  <si>
    <t>КРА</t>
  </si>
  <si>
    <t>Красноярский край</t>
  </si>
  <si>
    <t>КРГ</t>
  </si>
  <si>
    <t>Курганская область</t>
  </si>
  <si>
    <t>КРД</t>
  </si>
  <si>
    <t>Краснодарский край</t>
  </si>
  <si>
    <t>КРЛ</t>
  </si>
  <si>
    <t>Республика Карелия</t>
  </si>
  <si>
    <t>КРМ</t>
  </si>
  <si>
    <t>Республика Крым</t>
  </si>
  <si>
    <t>КРЧ</t>
  </si>
  <si>
    <t>Карачаево-Черкесская Республика</t>
  </si>
  <si>
    <t>КСТ</t>
  </si>
  <si>
    <t>Костромская область</t>
  </si>
  <si>
    <t>КУР</t>
  </si>
  <si>
    <t>Курская область</t>
  </si>
  <si>
    <t>ЛЕН</t>
  </si>
  <si>
    <t>Ленинградская область</t>
  </si>
  <si>
    <t>ЛПЦ</t>
  </si>
  <si>
    <t>Липецкая область</t>
  </si>
  <si>
    <t>МГД</t>
  </si>
  <si>
    <t>Магаданская область</t>
  </si>
  <si>
    <t>МРД</t>
  </si>
  <si>
    <t>Республика Мордовия</t>
  </si>
  <si>
    <t>МРМ</t>
  </si>
  <si>
    <t>Мурманская область</t>
  </si>
  <si>
    <t>МСК</t>
  </si>
  <si>
    <t>г.Москва</t>
  </si>
  <si>
    <t>МСО</t>
  </si>
  <si>
    <t>Московская область</t>
  </si>
  <si>
    <t>МЭЛ</t>
  </si>
  <si>
    <t>Республика Марий Эл</t>
  </si>
  <si>
    <t>НЖГ</t>
  </si>
  <si>
    <t>Нижегородская область</t>
  </si>
  <si>
    <t>ННЦ</t>
  </si>
  <si>
    <t>Ненецкий автономный округ</t>
  </si>
  <si>
    <t>НОВ</t>
  </si>
  <si>
    <t>Новгородская область</t>
  </si>
  <si>
    <t>НСБ</t>
  </si>
  <si>
    <t>Новосибирская область</t>
  </si>
  <si>
    <t>ОМС</t>
  </si>
  <si>
    <t>Омская область</t>
  </si>
  <si>
    <t>ОРЕ</t>
  </si>
  <si>
    <t>Оренбургская область</t>
  </si>
  <si>
    <t>ОРЛ</t>
  </si>
  <si>
    <t>Орловская область</t>
  </si>
  <si>
    <t>ПНЗ</t>
  </si>
  <si>
    <t>Пензенская область</t>
  </si>
  <si>
    <t>ПРИ</t>
  </si>
  <si>
    <t>Приморский край</t>
  </si>
  <si>
    <t>ПРМ</t>
  </si>
  <si>
    <t xml:space="preserve">Пермский край </t>
  </si>
  <si>
    <t>ПСК</t>
  </si>
  <si>
    <t>Псковская область</t>
  </si>
  <si>
    <t>РСТ</t>
  </si>
  <si>
    <t>Ростовская область</t>
  </si>
  <si>
    <t>РЯЗ</t>
  </si>
  <si>
    <t>Рязанская область</t>
  </si>
  <si>
    <t>САХ</t>
  </si>
  <si>
    <t>Республика Саха (Якутия)</t>
  </si>
  <si>
    <t>СВР</t>
  </si>
  <si>
    <t>Свердловская область</t>
  </si>
  <si>
    <t>СВС</t>
  </si>
  <si>
    <t>г.Севастополь</t>
  </si>
  <si>
    <t>СМЛ</t>
  </si>
  <si>
    <t>Смоленская область</t>
  </si>
  <si>
    <t>СМР</t>
  </si>
  <si>
    <t>Самарская область</t>
  </si>
  <si>
    <t>СОС</t>
  </si>
  <si>
    <t>Республика Северная Осетия-Алания</t>
  </si>
  <si>
    <t>СПБ</t>
  </si>
  <si>
    <t>Санкт-Петербург</t>
  </si>
  <si>
    <t>СРТ</t>
  </si>
  <si>
    <t>Саратовская область</t>
  </si>
  <si>
    <t>СТВ</t>
  </si>
  <si>
    <t>Ставропольский край</t>
  </si>
  <si>
    <t>СХЛ</t>
  </si>
  <si>
    <t>Сахалинская область</t>
  </si>
  <si>
    <t>ТВР</t>
  </si>
  <si>
    <t>Тверская область</t>
  </si>
  <si>
    <t>ТМБ</t>
  </si>
  <si>
    <t>Тамбовская область</t>
  </si>
  <si>
    <t>ТОМ</t>
  </si>
  <si>
    <t>Томская область</t>
  </si>
  <si>
    <t>ТСТ</t>
  </si>
  <si>
    <t>Республика Татарстан</t>
  </si>
  <si>
    <t>ТУВ</t>
  </si>
  <si>
    <t>Республика Тыва</t>
  </si>
  <si>
    <t>ТУЛ</t>
  </si>
  <si>
    <t>Тульская область</t>
  </si>
  <si>
    <t>ТЮМ</t>
  </si>
  <si>
    <t>Тюменская область</t>
  </si>
  <si>
    <t>УЛН</t>
  </si>
  <si>
    <t>Ульяновская область</t>
  </si>
  <si>
    <t>ХБР</t>
  </si>
  <si>
    <t>Хабаровский край</t>
  </si>
  <si>
    <t>ХКС</t>
  </si>
  <si>
    <t>Республика Хакасия</t>
  </si>
  <si>
    <t>ХМН</t>
  </si>
  <si>
    <t>Ханты-Мансийский автономный округ</t>
  </si>
  <si>
    <t>ЧВШ</t>
  </si>
  <si>
    <t>Чувашская Республика</t>
  </si>
  <si>
    <t>ЧКТ</t>
  </si>
  <si>
    <t>Чукотский автономный округ</t>
  </si>
  <si>
    <t>ЧЛБ</t>
  </si>
  <si>
    <t>Челябинская область</t>
  </si>
  <si>
    <t>ЧЧН</t>
  </si>
  <si>
    <t>Чеченская Республика</t>
  </si>
  <si>
    <t>ЯМН</t>
  </si>
  <si>
    <t>Ямало-Ненецкий автономный округ</t>
  </si>
  <si>
    <t>ЯРС</t>
  </si>
  <si>
    <t>Ярославская область</t>
  </si>
  <si>
    <t>МП-180</t>
  </si>
  <si>
    <t>МП-180СС</t>
  </si>
  <si>
    <t>МП-180М</t>
  </si>
  <si>
    <t>МПП-180</t>
  </si>
  <si>
    <t>КП-180</t>
  </si>
  <si>
    <t>МВ-180 3 пол.</t>
  </si>
  <si>
    <t>МВ-180 лёжа</t>
  </si>
  <si>
    <t>МПСС-ПС</t>
  </si>
  <si>
    <t>МПС-ПС</t>
  </si>
  <si>
    <t>МПП-ПС</t>
  </si>
  <si>
    <t>МВ-ПС</t>
  </si>
  <si>
    <t>МВ-3пол.ПС</t>
  </si>
  <si>
    <t>Стартовые взносы:</t>
  </si>
  <si>
    <t>Индивидуальные упражнения</t>
  </si>
  <si>
    <t>Командные</t>
  </si>
  <si>
    <t>Личные старты</t>
  </si>
  <si>
    <t>Стартовые взносы за инд.упр.</t>
  </si>
  <si>
    <t>Стартовые взносы за ком.упр.</t>
  </si>
  <si>
    <t>ВСЕГО:</t>
  </si>
  <si>
    <r>
      <t xml:space="preserve">Личный тренер                                  </t>
    </r>
    <r>
      <rPr>
        <sz val="11"/>
        <rFont val="Arial Narrow"/>
        <family val="2"/>
        <charset val="204"/>
      </rPr>
      <t>(Ф И О полностью)</t>
    </r>
  </si>
  <si>
    <r>
      <t xml:space="preserve">Звание, Разряд </t>
    </r>
    <r>
      <rPr>
        <sz val="11"/>
        <rFont val="Arial Narrow"/>
        <family val="2"/>
        <charset val="204"/>
      </rPr>
      <t xml:space="preserve">(2,1,КМС,МС,МСМК,ЗМС)                   </t>
    </r>
  </si>
  <si>
    <t xml:space="preserve">ЗАЯВКУ ОТПРАВЛЯТЬ СЮДА </t>
  </si>
  <si>
    <t>Всего со спортсмена</t>
  </si>
  <si>
    <t>ПРЕДВАРИТЕЛЬНАЯ</t>
  </si>
  <si>
    <t>Место проведения:</t>
  </si>
  <si>
    <t>г. Ижевск</t>
  </si>
  <si>
    <t>01.01.2001 - 02.02.2002</t>
  </si>
  <si>
    <r>
      <t xml:space="preserve">Дата прибытия (фактическая)     </t>
    </r>
    <r>
      <rPr>
        <sz val="11"/>
        <rFont val="Arial Narrow"/>
        <family val="2"/>
        <charset val="204"/>
      </rPr>
      <t>(дд.мм.гггг)</t>
    </r>
  </si>
  <si>
    <r>
      <rPr>
        <b/>
        <sz val="11"/>
        <rFont val="Arial Narrow"/>
        <family val="2"/>
        <charset val="204"/>
      </rPr>
      <t xml:space="preserve">Место прибытия </t>
    </r>
    <r>
      <rPr>
        <sz val="11"/>
        <rFont val="Arial Narrow"/>
        <family val="2"/>
        <charset val="238"/>
      </rPr>
      <t>(указать вокзал)</t>
    </r>
  </si>
  <si>
    <r>
      <rPr>
        <b/>
        <sz val="11"/>
        <rFont val="Arial Narrow"/>
        <family val="2"/>
        <charset val="204"/>
      </rPr>
      <t xml:space="preserve">Время прибытия </t>
    </r>
    <r>
      <rPr>
        <sz val="11"/>
        <rFont val="Arial Narrow"/>
        <family val="2"/>
        <charset val="238"/>
      </rPr>
      <t>(указать время в которое вы готовы сесть в автобус)</t>
    </r>
  </si>
  <si>
    <r>
      <rPr>
        <b/>
        <sz val="11"/>
        <rFont val="Arial Narrow"/>
        <family val="2"/>
        <charset val="204"/>
      </rPr>
      <t xml:space="preserve">Время отъезда </t>
    </r>
    <r>
      <rPr>
        <sz val="11"/>
        <rFont val="Arial Narrow"/>
        <family val="2"/>
        <charset val="238"/>
      </rPr>
      <t>(указать время в которое вы готовы сесть в автобус из тира/стрельбища)</t>
    </r>
  </si>
  <si>
    <r>
      <rPr>
        <b/>
        <sz val="11"/>
        <rFont val="Arial Narrow"/>
        <family val="2"/>
        <charset val="204"/>
      </rPr>
      <t xml:space="preserve">Место отъезда </t>
    </r>
    <r>
      <rPr>
        <sz val="11"/>
        <rFont val="Arial Narrow"/>
        <family val="2"/>
        <charset val="238"/>
      </rPr>
      <t>(указать вокзал)</t>
    </r>
  </si>
  <si>
    <r>
      <t xml:space="preserve">Ф.И.О. родителя                 </t>
    </r>
    <r>
      <rPr>
        <b/>
        <sz val="11"/>
        <color rgb="FFFF0000"/>
        <rFont val="Arial Narrow"/>
        <family val="2"/>
        <charset val="204"/>
      </rPr>
      <t>Для несовершеннолетних спортсменов</t>
    </r>
  </si>
  <si>
    <r>
      <t xml:space="preserve">  ДАННЫЕ ДЛЯ СТРАХОВАНИЯ УЧАСТНИКОВ И ПЕРЕВОЗКЕ В ТРАСПОРТЕ                                                             </t>
    </r>
    <r>
      <rPr>
        <b/>
        <i/>
        <sz val="11"/>
        <rFont val="Arial Narrow"/>
        <family val="2"/>
        <charset val="204"/>
      </rPr>
      <t>Паспортные данные / Данные свидетельства о рождении</t>
    </r>
    <r>
      <rPr>
        <b/>
        <sz val="11"/>
        <rFont val="Arial Narrow"/>
        <family val="2"/>
        <charset val="204"/>
      </rPr>
      <t xml:space="preserve">                                                   (вид документа, серия, номер, кем и когда выдан, код подразделения)</t>
    </r>
  </si>
  <si>
    <t>1 часть заявки</t>
  </si>
  <si>
    <t>Казанский вокзал</t>
  </si>
  <si>
    <t>Иванов Иван Иванович</t>
  </si>
  <si>
    <t>сопровождающий</t>
  </si>
  <si>
    <r>
      <t>* заполнения представитея, тренера, судьи на соренованиях - 63 строка (</t>
    </r>
    <r>
      <rPr>
        <b/>
        <u/>
        <sz val="14"/>
        <color rgb="FFFF0000"/>
        <rFont val="Arial Narrow"/>
        <family val="2"/>
        <charset val="204"/>
      </rPr>
      <t>ОБЯЗАТЕЛЬНО!!</t>
    </r>
    <r>
      <rPr>
        <b/>
        <sz val="14"/>
        <color rgb="FFFF0000"/>
        <rFont val="Arial Narrow"/>
        <family val="2"/>
        <charset val="204"/>
      </rPr>
      <t>)</t>
    </r>
  </si>
  <si>
    <t>Петров</t>
  </si>
  <si>
    <t>Петр</t>
  </si>
  <si>
    <t>Петрович</t>
  </si>
  <si>
    <r>
      <t xml:space="preserve">Ф.И.О. сопровождающего                </t>
    </r>
    <r>
      <rPr>
        <b/>
        <sz val="11"/>
        <color rgb="FFFF0000"/>
        <rFont val="Arial Narrow"/>
        <family val="2"/>
        <charset val="204"/>
      </rPr>
      <t>Для несовершеннолетних спортсменов</t>
    </r>
  </si>
  <si>
    <r>
      <t xml:space="preserve">Дата рождения сопровождающего                </t>
    </r>
    <r>
      <rPr>
        <b/>
        <sz val="11"/>
        <color rgb="FFFF0000"/>
        <rFont val="Arial Narrow"/>
        <family val="2"/>
        <charset val="204"/>
      </rPr>
      <t xml:space="preserve">Для несовершеннолетних спортсменов              </t>
    </r>
    <r>
      <rPr>
        <sz val="11"/>
        <rFont val="Arial Narrow"/>
        <family val="2"/>
        <charset val="204"/>
      </rPr>
      <t>(дд.мм.гггг)</t>
    </r>
  </si>
  <si>
    <r>
      <t xml:space="preserve">Номер паспорта сопровождающего                </t>
    </r>
    <r>
      <rPr>
        <b/>
        <sz val="11"/>
        <color rgb="FFFF0000"/>
        <rFont val="Arial Narrow"/>
        <family val="2"/>
        <charset val="204"/>
      </rPr>
      <t xml:space="preserve">Для несовершеннолетних спортсменов         </t>
    </r>
    <r>
      <rPr>
        <sz val="11"/>
        <rFont val="Arial Narrow"/>
        <family val="2"/>
        <charset val="204"/>
      </rPr>
      <t>(только номер)</t>
    </r>
  </si>
  <si>
    <t>79280000000</t>
  </si>
  <si>
    <t>0123 456789</t>
  </si>
  <si>
    <t>2 часть заявки (Точное расписание автобусов будет после обработки всех заявок)</t>
  </si>
  <si>
    <r>
      <t xml:space="preserve">Транспорт </t>
    </r>
    <r>
      <rPr>
        <sz val="11"/>
        <rFont val="Arial Narrow"/>
        <family val="2"/>
        <charset val="204"/>
      </rPr>
      <t>(Трансфер, шаттл, Трасфер+шаттл)</t>
    </r>
  </si>
  <si>
    <t>*Трансфер предоставляется только в день приезда и день отъезда</t>
  </si>
  <si>
    <t>Трасфер+Шаттл</t>
  </si>
  <si>
    <t>Скит 125</t>
  </si>
  <si>
    <t>Трап 125</t>
  </si>
  <si>
    <t>Командные упражнения</t>
  </si>
  <si>
    <t>Скит Команда</t>
  </si>
  <si>
    <t>Трап Команда</t>
  </si>
  <si>
    <t>Скит75+75</t>
  </si>
  <si>
    <t>Трап 75+75</t>
  </si>
  <si>
    <r>
      <t xml:space="preserve">  ДАННЫЕ ДЛЯ СТРАХОВАНИЯ УЧАСТНИКОВ / для сопровождающих несовершеннолетних спортсменов                                                             </t>
    </r>
    <r>
      <rPr>
        <b/>
        <i/>
        <sz val="12"/>
        <rFont val="Arial Narrow"/>
        <family val="2"/>
      </rPr>
      <t>Паспортные данные / Данные свидетельства о рождении</t>
    </r>
    <r>
      <rPr>
        <b/>
        <sz val="12"/>
        <rFont val="Arial Narrow"/>
        <family val="2"/>
      </rPr>
      <t xml:space="preserve">                                                   (вид документа, серия, номер, кем и когда выдан, код подразделения)</t>
    </r>
  </si>
  <si>
    <t>Первенство России, 5 Этап Кубка России, Чемпионат России, Кубок России</t>
  </si>
  <si>
    <r>
      <t xml:space="preserve">Единая форма заявки для ЧР,КР,ПР,ВС </t>
    </r>
    <r>
      <rPr>
        <b/>
        <u/>
        <sz val="16"/>
        <color rgb="FFFF0000"/>
        <rFont val="Arial Narrow"/>
        <family val="2"/>
        <charset val="238"/>
      </rPr>
      <t>версия №5</t>
    </r>
  </si>
  <si>
    <t>Возрастная категория</t>
  </si>
  <si>
    <t>Мужчины/Женщины</t>
  </si>
  <si>
    <r>
      <t xml:space="preserve">Телефон совершеннолетнего спортсмена                          </t>
    </r>
    <r>
      <rPr>
        <b/>
        <sz val="11"/>
        <color rgb="FFFF0000"/>
        <rFont val="Arial Narrow"/>
        <family val="2"/>
        <charset val="204"/>
      </rPr>
      <t>Для несовершеннолетних</t>
    </r>
    <r>
      <rPr>
        <b/>
        <sz val="11"/>
        <rFont val="Arial Narrow"/>
        <family val="2"/>
        <charset val="204"/>
      </rPr>
      <t xml:space="preserve"> - телефон одного из родителей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</si>
</sst>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h:mm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9"/>
      <color rgb="FF4A4A4A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4A4A4A"/>
      <name val="Arial"/>
      <family val="2"/>
      <charset val="238"/>
    </font>
    <font>
      <b/>
      <sz val="14"/>
      <name val="Arial Narrow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  <charset val="204"/>
    </font>
    <font>
      <b/>
      <sz val="18"/>
      <name val="Arial Narrow"/>
      <family val="2"/>
      <charset val="238"/>
    </font>
    <font>
      <u/>
      <sz val="22"/>
      <color theme="10"/>
      <name val="Calibri"/>
      <family val="2"/>
      <scheme val="minor"/>
    </font>
    <font>
      <sz val="26"/>
      <name val="Arial Narrow"/>
      <family val="2"/>
      <charset val="238"/>
    </font>
    <font>
      <i/>
      <sz val="26"/>
      <color rgb="FFFF0000"/>
      <name val="Arial Narrow"/>
      <family val="2"/>
      <charset val="238"/>
    </font>
    <font>
      <sz val="18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u/>
      <sz val="24"/>
      <color theme="10"/>
      <name val="Calibri"/>
      <family val="2"/>
      <scheme val="minor"/>
    </font>
    <font>
      <b/>
      <sz val="16"/>
      <color rgb="FFFF0000"/>
      <name val="Arial Narrow"/>
      <family val="2"/>
      <charset val="204"/>
    </font>
    <font>
      <i/>
      <sz val="12"/>
      <name val="Arial Narrow"/>
      <family val="2"/>
      <charset val="238"/>
    </font>
    <font>
      <b/>
      <sz val="14"/>
      <color rgb="FFFF0000"/>
      <name val="Arial Narrow"/>
      <family val="2"/>
      <charset val="204"/>
    </font>
    <font>
      <b/>
      <u/>
      <sz val="14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i/>
      <sz val="14"/>
      <name val="Arial Narrow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rgb="FF7030A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4"/>
      <name val="Arial Narrow"/>
      <family val="2"/>
      <charset val="204"/>
    </font>
    <font>
      <sz val="18"/>
      <name val="Calibri"/>
      <family val="2"/>
      <charset val="204"/>
      <scheme val="minor"/>
    </font>
    <font>
      <sz val="11"/>
      <color rgb="FFFF0000"/>
      <name val="Arial Narrow"/>
      <family val="2"/>
      <charset val="238"/>
    </font>
    <font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u/>
      <sz val="16"/>
      <name val="Arial Narrow"/>
      <family val="2"/>
      <charset val="238"/>
    </font>
    <font>
      <b/>
      <u/>
      <sz val="16"/>
      <color rgb="FFFF000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7F5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FFC71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0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1" xfId="0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Protection="1">
      <protection locked="0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Protection="1"/>
    <xf numFmtId="0" fontId="18" fillId="2" borderId="5" xfId="0" applyFont="1" applyFill="1" applyBorder="1" applyAlignment="1" applyProtection="1">
      <alignment horizontal="center" vertical="center"/>
      <protection locked="0"/>
    </xf>
    <xf numFmtId="1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26" fillId="2" borderId="5" xfId="0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Protection="1"/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6" fillId="2" borderId="28" xfId="0" applyFont="1" applyFill="1" applyBorder="1" applyAlignment="1" applyProtection="1">
      <alignment horizontal="center" vertical="center"/>
      <protection locked="0"/>
    </xf>
    <xf numFmtId="0" fontId="26" fillId="2" borderId="29" xfId="0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Protection="1">
      <protection hidden="1"/>
    </xf>
    <xf numFmtId="0" fontId="0" fillId="6" borderId="2" xfId="0" applyFill="1" applyBorder="1" applyProtection="1">
      <protection hidden="1"/>
    </xf>
    <xf numFmtId="0" fontId="21" fillId="6" borderId="30" xfId="0" applyFont="1" applyFill="1" applyBorder="1" applyAlignment="1" applyProtection="1">
      <alignment horizontal="center" textRotation="90"/>
      <protection hidden="1"/>
    </xf>
    <xf numFmtId="0" fontId="21" fillId="6" borderId="31" xfId="0" applyFont="1" applyFill="1" applyBorder="1" applyAlignment="1" applyProtection="1">
      <alignment horizontal="center" textRotation="90"/>
      <protection hidden="1"/>
    </xf>
    <xf numFmtId="0" fontId="34" fillId="6" borderId="32" xfId="0" applyFont="1" applyFill="1" applyBorder="1" applyAlignment="1" applyProtection="1">
      <alignment horizontal="center" textRotation="90"/>
      <protection locked="0" hidden="1"/>
    </xf>
    <xf numFmtId="0" fontId="21" fillId="6" borderId="32" xfId="0" applyFont="1" applyFill="1" applyBorder="1" applyAlignment="1" applyProtection="1">
      <alignment horizontal="center" textRotation="90"/>
      <protection hidden="1"/>
    </xf>
    <xf numFmtId="164" fontId="0" fillId="0" borderId="1" xfId="0" applyNumberFormat="1" applyBorder="1" applyProtection="1">
      <protection hidden="1"/>
    </xf>
    <xf numFmtId="164" fontId="0" fillId="0" borderId="2" xfId="0" applyNumberFormat="1" applyBorder="1" applyProtection="1">
      <protection hidden="1"/>
    </xf>
    <xf numFmtId="164" fontId="37" fillId="0" borderId="9" xfId="0" applyNumberFormat="1" applyFont="1" applyBorder="1" applyAlignment="1" applyProtection="1">
      <alignment horizontal="center" vertical="center"/>
      <protection hidden="1"/>
    </xf>
    <xf numFmtId="164" fontId="37" fillId="0" borderId="1" xfId="0" applyNumberFormat="1" applyFont="1" applyBorder="1" applyAlignment="1" applyProtection="1">
      <alignment horizontal="center" vertical="center"/>
      <protection hidden="1"/>
    </xf>
    <xf numFmtId="164" fontId="37" fillId="0" borderId="29" xfId="0" applyNumberFormat="1" applyFont="1" applyBorder="1" applyAlignment="1" applyProtection="1">
      <alignment horizontal="center" vertical="center"/>
      <protection hidden="1"/>
    </xf>
    <xf numFmtId="164" fontId="37" fillId="0" borderId="33" xfId="0" applyNumberFormat="1" applyFont="1" applyBorder="1" applyAlignment="1" applyProtection="1">
      <alignment horizontal="center" vertical="center"/>
      <protection hidden="1"/>
    </xf>
    <xf numFmtId="164" fontId="37" fillId="0" borderId="34" xfId="0" applyNumberFormat="1" applyFont="1" applyBorder="1" applyAlignment="1" applyProtection="1">
      <alignment horizontal="center" vertical="center"/>
      <protection hidden="1"/>
    </xf>
    <xf numFmtId="164" fontId="37" fillId="0" borderId="35" xfId="0" applyNumberFormat="1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14" fontId="18" fillId="2" borderId="4" xfId="0" applyNumberFormat="1" applyFont="1" applyFill="1" applyBorder="1" applyAlignment="1" applyProtection="1">
      <alignment horizontal="center" vertical="center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vertical="center"/>
      <protection locked="0"/>
    </xf>
    <xf numFmtId="0" fontId="19" fillId="8" borderId="26" xfId="0" applyFont="1" applyFill="1" applyBorder="1" applyAlignment="1" applyProtection="1">
      <alignment horizontal="center" vertical="top" wrapText="1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26" xfId="0" applyFont="1" applyFill="1" applyBorder="1" applyAlignment="1" applyProtection="1">
      <alignment horizontal="center" vertical="top" wrapText="1"/>
    </xf>
    <xf numFmtId="14" fontId="18" fillId="2" borderId="30" xfId="0" applyNumberFormat="1" applyFont="1" applyFill="1" applyBorder="1" applyAlignment="1" applyProtection="1">
      <alignment horizontal="center" vertical="center"/>
      <protection locked="0"/>
    </xf>
    <xf numFmtId="14" fontId="18" fillId="2" borderId="31" xfId="0" applyNumberFormat="1" applyFont="1" applyFill="1" applyBorder="1" applyAlignment="1" applyProtection="1">
      <alignment horizontal="center" vertical="center"/>
      <protection locked="0"/>
    </xf>
    <xf numFmtId="14" fontId="18" fillId="2" borderId="9" xfId="0" applyNumberFormat="1" applyFont="1" applyFill="1" applyBorder="1" applyAlignment="1" applyProtection="1">
      <alignment horizontal="center" vertical="center"/>
      <protection locked="0"/>
    </xf>
    <xf numFmtId="14" fontId="18" fillId="2" borderId="33" xfId="0" applyNumberFormat="1" applyFont="1" applyFill="1" applyBorder="1" applyAlignment="1" applyProtection="1">
      <alignment horizontal="center" vertical="center"/>
      <protection locked="0"/>
    </xf>
    <xf numFmtId="14" fontId="18" fillId="2" borderId="34" xfId="0" applyNumberFormat="1" applyFont="1" applyFill="1" applyBorder="1" applyAlignment="1" applyProtection="1">
      <alignment horizontal="center" vertical="center"/>
      <protection locked="0"/>
    </xf>
    <xf numFmtId="49" fontId="18" fillId="2" borderId="34" xfId="0" applyNumberFormat="1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0" fontId="18" fillId="2" borderId="35" xfId="0" applyFont="1" applyFill="1" applyBorder="1" applyAlignment="1" applyProtection="1">
      <alignment horizontal="center" vertical="center" wrapText="1"/>
      <protection locked="0"/>
    </xf>
    <xf numFmtId="165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0" xfId="0" applyNumberFormat="1" applyFont="1" applyFill="1" applyBorder="1" applyAlignment="1" applyProtection="1">
      <alignment horizontal="center" vertical="center"/>
      <protection locked="0"/>
    </xf>
    <xf numFmtId="14" fontId="18" fillId="0" borderId="32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14" fontId="18" fillId="0" borderId="29" xfId="0" applyNumberFormat="1" applyFont="1" applyFill="1" applyBorder="1" applyAlignment="1" applyProtection="1">
      <alignment horizontal="center" vertical="center"/>
      <protection locked="0"/>
    </xf>
    <xf numFmtId="49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1" xfId="0" applyNumberFormat="1" applyFont="1" applyFill="1" applyBorder="1" applyAlignment="1" applyProtection="1">
      <alignment horizontal="center" vertical="center"/>
      <protection locked="0"/>
    </xf>
    <xf numFmtId="14" fontId="18" fillId="0" borderId="35" xfId="0" applyNumberFormat="1" applyFont="1" applyFill="1" applyBorder="1" applyAlignment="1" applyProtection="1">
      <alignment horizontal="center" vertical="center"/>
      <protection locked="0"/>
    </xf>
    <xf numFmtId="0" fontId="43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/>
    </xf>
    <xf numFmtId="0" fontId="19" fillId="8" borderId="16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textRotation="90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Border="1" applyProtection="1"/>
    <xf numFmtId="0" fontId="21" fillId="10" borderId="25" xfId="0" applyFont="1" applyFill="1" applyBorder="1" applyAlignment="1" applyProtection="1">
      <alignment horizontal="center" vertical="center"/>
      <protection hidden="1"/>
    </xf>
    <xf numFmtId="0" fontId="6" fillId="11" borderId="0" xfId="0" applyFont="1" applyFill="1" applyBorder="1" applyProtection="1"/>
    <xf numFmtId="0" fontId="21" fillId="11" borderId="0" xfId="0" applyFont="1" applyFill="1" applyBorder="1" applyAlignment="1" applyProtection="1">
      <protection hidden="1"/>
    </xf>
    <xf numFmtId="0" fontId="17" fillId="11" borderId="0" xfId="0" applyFont="1" applyFill="1" applyBorder="1" applyAlignment="1" applyProtection="1">
      <alignment vertical="center"/>
    </xf>
    <xf numFmtId="0" fontId="45" fillId="11" borderId="10" xfId="0" applyFont="1" applyFill="1" applyBorder="1" applyAlignment="1" applyProtection="1">
      <alignment horizontal="center" vertical="center"/>
      <protection hidden="1"/>
    </xf>
    <xf numFmtId="0" fontId="6" fillId="11" borderId="14" xfId="0" applyFont="1" applyFill="1" applyBorder="1" applyAlignment="1" applyProtection="1">
      <alignment horizontal="center" textRotation="90"/>
      <protection hidden="1"/>
    </xf>
    <xf numFmtId="0" fontId="6" fillId="11" borderId="10" xfId="0" applyFont="1" applyFill="1" applyBorder="1" applyAlignment="1" applyProtection="1">
      <alignment horizontal="center" textRotation="90"/>
      <protection hidden="1"/>
    </xf>
    <xf numFmtId="0" fontId="6" fillId="11" borderId="10" xfId="0" applyFont="1" applyFill="1" applyBorder="1" applyAlignment="1" applyProtection="1">
      <alignment horizontal="center" textRotation="90" wrapText="1"/>
      <protection hidden="1"/>
    </xf>
    <xf numFmtId="0" fontId="35" fillId="11" borderId="24" xfId="0" applyFont="1" applyFill="1" applyBorder="1" applyAlignment="1" applyProtection="1">
      <alignment horizontal="center"/>
      <protection hidden="1"/>
    </xf>
    <xf numFmtId="0" fontId="28" fillId="11" borderId="24" xfId="0" applyFont="1" applyFill="1" applyBorder="1" applyAlignment="1" applyProtection="1">
      <alignment horizontal="center"/>
      <protection hidden="1"/>
    </xf>
    <xf numFmtId="1" fontId="28" fillId="11" borderId="24" xfId="0" applyNumberFormat="1" applyFont="1" applyFill="1" applyBorder="1" applyAlignment="1" applyProtection="1">
      <alignment horizontal="center"/>
      <protection hidden="1"/>
    </xf>
    <xf numFmtId="0" fontId="28" fillId="11" borderId="24" xfId="0" applyNumberFormat="1" applyFont="1" applyFill="1" applyBorder="1" applyAlignment="1" applyProtection="1">
      <alignment horizontal="center"/>
      <protection hidden="1"/>
    </xf>
    <xf numFmtId="1" fontId="36" fillId="11" borderId="24" xfId="0" applyNumberFormat="1" applyFont="1" applyFill="1" applyBorder="1" applyAlignment="1" applyProtection="1">
      <alignment horizontal="center"/>
      <protection hidden="1"/>
    </xf>
    <xf numFmtId="0" fontId="6" fillId="11" borderId="1" xfId="0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 applyProtection="1">
      <alignment horizontal="center" vertical="center"/>
      <protection locked="0"/>
    </xf>
    <xf numFmtId="0" fontId="6" fillId="11" borderId="2" xfId="0" applyFont="1" applyFill="1" applyBorder="1" applyAlignment="1" applyProtection="1">
      <alignment horizontal="center" vertical="center"/>
      <protection locked="0"/>
    </xf>
    <xf numFmtId="14" fontId="6" fillId="11" borderId="1" xfId="0" applyNumberFormat="1" applyFont="1" applyFill="1" applyBorder="1" applyAlignment="1" applyProtection="1">
      <alignment horizontal="center" vertical="center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14" fontId="6" fillId="11" borderId="5" xfId="0" applyNumberFormat="1" applyFont="1" applyFill="1" applyBorder="1" applyAlignment="1" applyProtection="1">
      <alignment horizontal="center" vertical="center"/>
      <protection locked="0"/>
    </xf>
    <xf numFmtId="14" fontId="6" fillId="11" borderId="0" xfId="0" applyNumberFormat="1" applyFont="1" applyFill="1" applyBorder="1" applyAlignment="1" applyProtection="1">
      <alignment horizontal="center" vertical="center"/>
      <protection locked="0"/>
    </xf>
    <xf numFmtId="0" fontId="6" fillId="11" borderId="0" xfId="0" applyFont="1" applyFill="1" applyBorder="1" applyAlignment="1" applyProtection="1">
      <alignment horizontal="center"/>
    </xf>
    <xf numFmtId="0" fontId="19" fillId="11" borderId="10" xfId="0" applyFont="1" applyFill="1" applyBorder="1" applyAlignment="1" applyProtection="1">
      <alignment horizontal="center" vertical="center"/>
    </xf>
    <xf numFmtId="0" fontId="18" fillId="11" borderId="27" xfId="0" applyFont="1" applyFill="1" applyBorder="1" applyAlignment="1" applyProtection="1">
      <alignment horizontal="center"/>
    </xf>
    <xf numFmtId="0" fontId="18" fillId="11" borderId="11" xfId="0" applyFont="1" applyFill="1" applyBorder="1" applyAlignment="1" applyProtection="1">
      <alignment horizontal="center" vertical="center"/>
    </xf>
    <xf numFmtId="0" fontId="18" fillId="11" borderId="9" xfId="0" applyFont="1" applyFill="1" applyBorder="1" applyProtection="1"/>
    <xf numFmtId="0" fontId="18" fillId="11" borderId="2" xfId="0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vertical="center"/>
    </xf>
    <xf numFmtId="0" fontId="30" fillId="11" borderId="0" xfId="0" applyFont="1" applyFill="1" applyBorder="1" applyAlignment="1" applyProtection="1">
      <alignment vertical="center"/>
    </xf>
    <xf numFmtId="0" fontId="6" fillId="11" borderId="5" xfId="0" applyFont="1" applyFill="1" applyBorder="1" applyAlignment="1" applyProtection="1">
      <alignment horizontal="center" vertical="center"/>
    </xf>
    <xf numFmtId="0" fontId="19" fillId="11" borderId="10" xfId="0" applyFont="1" applyFill="1" applyBorder="1" applyAlignment="1" applyProtection="1">
      <alignment horizontal="center" vertical="top" wrapText="1"/>
    </xf>
    <xf numFmtId="0" fontId="16" fillId="11" borderId="0" xfId="0" applyFont="1" applyFill="1" applyBorder="1" applyAlignment="1" applyProtection="1">
      <alignment horizontal="center" vertical="center"/>
    </xf>
    <xf numFmtId="0" fontId="16" fillId="11" borderId="0" xfId="0" applyFont="1" applyFill="1" applyBorder="1" applyAlignment="1" applyProtection="1">
      <alignment vertical="center"/>
    </xf>
    <xf numFmtId="0" fontId="6" fillId="11" borderId="0" xfId="0" applyFont="1" applyFill="1" applyBorder="1" applyAlignment="1" applyProtection="1"/>
    <xf numFmtId="0" fontId="17" fillId="11" borderId="0" xfId="0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horizontal="left"/>
    </xf>
    <xf numFmtId="0" fontId="28" fillId="11" borderId="0" xfId="0" applyFont="1" applyFill="1" applyBorder="1" applyAlignment="1" applyProtection="1">
      <alignment horizontal="center" vertical="center"/>
    </xf>
    <xf numFmtId="0" fontId="22" fillId="11" borderId="0" xfId="0" applyFont="1" applyFill="1" applyBorder="1" applyAlignment="1" applyProtection="1">
      <alignment vertical="center"/>
    </xf>
    <xf numFmtId="0" fontId="25" fillId="11" borderId="0" xfId="0" applyFont="1" applyFill="1" applyBorder="1" applyAlignment="1" applyProtection="1">
      <alignment vertical="center"/>
    </xf>
    <xf numFmtId="0" fontId="23" fillId="11" borderId="0" xfId="6" applyFont="1" applyFill="1" applyBorder="1" applyAlignment="1" applyProtection="1">
      <alignment vertical="center"/>
    </xf>
    <xf numFmtId="0" fontId="22" fillId="11" borderId="0" xfId="0" applyFont="1" applyFill="1" applyBorder="1" applyAlignment="1" applyProtection="1">
      <alignment horizontal="center" vertical="center"/>
    </xf>
    <xf numFmtId="0" fontId="22" fillId="11" borderId="0" xfId="0" applyFont="1" applyFill="1" applyBorder="1" applyAlignment="1" applyProtection="1">
      <alignment horizontal="center" vertical="center"/>
      <protection hidden="1"/>
    </xf>
    <xf numFmtId="0" fontId="25" fillId="11" borderId="0" xfId="0" applyFont="1" applyFill="1" applyBorder="1" applyAlignment="1" applyProtection="1">
      <alignment horizontal="center" vertical="center"/>
      <protection hidden="1"/>
    </xf>
    <xf numFmtId="0" fontId="6" fillId="11" borderId="0" xfId="0" applyFont="1" applyFill="1" applyBorder="1" applyAlignment="1" applyProtection="1">
      <alignment horizontal="center"/>
      <protection locked="0"/>
    </xf>
    <xf numFmtId="0" fontId="29" fillId="11" borderId="0" xfId="6" applyFont="1" applyFill="1" applyBorder="1" applyAlignment="1" applyProtection="1">
      <alignment horizontal="center" vertical="center"/>
      <protection hidden="1"/>
    </xf>
    <xf numFmtId="0" fontId="29" fillId="11" borderId="0" xfId="6" applyFont="1" applyFill="1" applyBorder="1" applyAlignment="1" applyProtection="1">
      <alignment horizontal="center" vertical="center"/>
    </xf>
    <xf numFmtId="0" fontId="6" fillId="11" borderId="0" xfId="0" applyFont="1" applyFill="1" applyBorder="1" applyProtection="1">
      <protection locked="0"/>
    </xf>
    <xf numFmtId="0" fontId="17" fillId="11" borderId="0" xfId="0" applyFont="1" applyFill="1" applyBorder="1" applyAlignment="1" applyProtection="1">
      <alignment horizontal="center" vertical="center"/>
      <protection hidden="1"/>
    </xf>
    <xf numFmtId="0" fontId="42" fillId="11" borderId="0" xfId="0" applyFont="1" applyFill="1" applyBorder="1" applyAlignment="1" applyProtection="1">
      <alignment horizontal="center" vertical="center"/>
      <protection hidden="1"/>
    </xf>
    <xf numFmtId="0" fontId="40" fillId="11" borderId="10" xfId="0" applyFont="1" applyFill="1" applyBorder="1" applyAlignment="1" applyProtection="1">
      <alignment horizontal="center" textRotation="90"/>
    </xf>
    <xf numFmtId="0" fontId="40" fillId="11" borderId="10" xfId="0" applyFont="1" applyFill="1" applyBorder="1" applyAlignment="1" applyProtection="1">
      <alignment horizontal="center" textRotation="90" wrapText="1"/>
    </xf>
    <xf numFmtId="0" fontId="47" fillId="11" borderId="10" xfId="0" applyFont="1" applyFill="1" applyBorder="1" applyAlignment="1" applyProtection="1">
      <alignment horizontal="center" vertical="center"/>
    </xf>
    <xf numFmtId="0" fontId="47" fillId="11" borderId="10" xfId="0" applyFont="1" applyFill="1" applyBorder="1" applyAlignment="1" applyProtection="1">
      <alignment horizontal="center" vertical="center" wrapText="1"/>
    </xf>
    <xf numFmtId="0" fontId="47" fillId="11" borderId="12" xfId="0" applyFont="1" applyFill="1" applyBorder="1" applyAlignment="1" applyProtection="1">
      <alignment horizontal="center" vertical="center"/>
    </xf>
    <xf numFmtId="0" fontId="47" fillId="11" borderId="10" xfId="0" applyFont="1" applyFill="1" applyBorder="1" applyAlignment="1" applyProtection="1">
      <alignment horizontal="justify" vertical="center" wrapText="1"/>
    </xf>
    <xf numFmtId="0" fontId="47" fillId="11" borderId="12" xfId="0" applyFont="1" applyFill="1" applyBorder="1" applyAlignment="1" applyProtection="1">
      <alignment horizontal="center" vertical="center" wrapText="1"/>
    </xf>
    <xf numFmtId="0" fontId="19" fillId="11" borderId="26" xfId="0" applyFont="1" applyFill="1" applyBorder="1" applyAlignment="1" applyProtection="1">
      <alignment horizontal="center" vertical="top" wrapText="1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46" fillId="11" borderId="0" xfId="0" applyFont="1" applyFill="1" applyBorder="1" applyProtection="1"/>
    <xf numFmtId="0" fontId="46" fillId="11" borderId="0" xfId="0" applyFont="1" applyFill="1" applyBorder="1" applyAlignment="1" applyProtection="1"/>
    <xf numFmtId="0" fontId="46" fillId="11" borderId="0" xfId="0" applyFont="1" applyFill="1" applyBorder="1" applyAlignment="1" applyProtection="1">
      <alignment horizontal="center"/>
    </xf>
    <xf numFmtId="0" fontId="46" fillId="11" borderId="0" xfId="0" applyFont="1" applyFill="1" applyBorder="1" applyAlignment="1" applyProtection="1">
      <alignment horizontal="left"/>
    </xf>
    <xf numFmtId="165" fontId="18" fillId="2" borderId="42" xfId="0" applyNumberFormat="1" applyFont="1" applyFill="1" applyBorder="1" applyAlignment="1" applyProtection="1">
      <alignment horizontal="center" vertical="center"/>
      <protection locked="0"/>
    </xf>
    <xf numFmtId="0" fontId="19" fillId="11" borderId="26" xfId="0" applyFont="1" applyFill="1" applyBorder="1" applyAlignment="1" applyProtection="1">
      <alignment horizontal="center" vertical="top"/>
    </xf>
    <xf numFmtId="0" fontId="19" fillId="11" borderId="26" xfId="0" applyFont="1" applyFill="1" applyBorder="1" applyAlignment="1" applyProtection="1">
      <alignment horizontal="justify" vertical="top" wrapText="1"/>
    </xf>
    <xf numFmtId="0" fontId="35" fillId="2" borderId="31" xfId="0" applyFont="1" applyFill="1" applyBorder="1" applyAlignment="1" applyProtection="1">
      <alignment horizontal="center" vertical="center" wrapText="1"/>
      <protection locked="0"/>
    </xf>
    <xf numFmtId="0" fontId="35" fillId="2" borderId="34" xfId="0" applyFont="1" applyFill="1" applyBorder="1" applyAlignment="1" applyProtection="1">
      <alignment horizontal="center" vertical="center" wrapText="1"/>
      <protection locked="0"/>
    </xf>
    <xf numFmtId="14" fontId="18" fillId="2" borderId="42" xfId="0" applyNumberFormat="1" applyFont="1" applyFill="1" applyBorder="1" applyAlignment="1" applyProtection="1">
      <alignment horizontal="center" vertical="center"/>
      <protection locked="0"/>
    </xf>
    <xf numFmtId="49" fontId="18" fillId="0" borderId="42" xfId="0" applyNumberFormat="1" applyFont="1" applyFill="1" applyBorder="1" applyAlignment="1" applyProtection="1">
      <alignment horizontal="center" vertical="center"/>
      <protection locked="0"/>
    </xf>
    <xf numFmtId="49" fontId="18" fillId="0" borderId="43" xfId="0" applyNumberFormat="1" applyFont="1" applyFill="1" applyBorder="1" applyAlignment="1" applyProtection="1">
      <alignment horizontal="center" vertical="center"/>
      <protection locked="0"/>
    </xf>
    <xf numFmtId="165" fontId="18" fillId="2" borderId="34" xfId="0" applyNumberFormat="1" applyFont="1" applyFill="1" applyBorder="1" applyAlignment="1" applyProtection="1">
      <alignment horizontal="center" vertical="center"/>
      <protection locked="0"/>
    </xf>
    <xf numFmtId="49" fontId="18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24" fillId="10" borderId="12" xfId="0" applyFont="1" applyFill="1" applyBorder="1" applyAlignment="1" applyProtection="1">
      <alignment horizontal="center"/>
    </xf>
    <xf numFmtId="0" fontId="24" fillId="10" borderId="13" xfId="0" applyFont="1" applyFill="1" applyBorder="1" applyAlignment="1" applyProtection="1">
      <alignment horizontal="center"/>
    </xf>
    <xf numFmtId="0" fontId="24" fillId="10" borderId="14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1" xfId="0" applyFont="1" applyFill="1" applyBorder="1" applyAlignment="1" applyProtection="1">
      <alignment horizontal="center" vertical="top" wrapText="1"/>
      <protection locked="0"/>
    </xf>
    <xf numFmtId="0" fontId="6" fillId="2" borderId="19" xfId="0" applyFont="1" applyFill="1" applyBorder="1" applyAlignment="1" applyProtection="1">
      <alignment horizontal="center" vertical="top" wrapText="1"/>
      <protection locked="0"/>
    </xf>
    <xf numFmtId="0" fontId="6" fillId="2" borderId="20" xfId="0" applyFont="1" applyFill="1" applyBorder="1" applyAlignment="1" applyProtection="1">
      <alignment horizontal="center" vertical="top" wrapText="1"/>
      <protection locked="0"/>
    </xf>
    <xf numFmtId="0" fontId="19" fillId="11" borderId="16" xfId="0" applyFont="1" applyFill="1" applyBorder="1" applyAlignment="1" applyProtection="1">
      <alignment horizontal="center" vertical="center" wrapText="1"/>
    </xf>
    <xf numFmtId="0" fontId="19" fillId="11" borderId="15" xfId="0" applyFont="1" applyFill="1" applyBorder="1" applyAlignment="1" applyProtection="1">
      <alignment horizontal="center" vertical="center" wrapText="1"/>
    </xf>
    <xf numFmtId="0" fontId="19" fillId="11" borderId="17" xfId="0" applyFont="1" applyFill="1" applyBorder="1" applyAlignment="1" applyProtection="1">
      <alignment horizontal="center" vertical="center" wrapText="1"/>
    </xf>
    <xf numFmtId="0" fontId="19" fillId="11" borderId="18" xfId="0" applyFont="1" applyFill="1" applyBorder="1" applyAlignment="1" applyProtection="1">
      <alignment horizontal="center" vertical="center" wrapText="1"/>
    </xf>
    <xf numFmtId="0" fontId="19" fillId="11" borderId="19" xfId="0" applyFont="1" applyFill="1" applyBorder="1" applyAlignment="1" applyProtection="1">
      <alignment horizontal="center" vertical="center" wrapText="1"/>
    </xf>
    <xf numFmtId="0" fontId="19" fillId="11" borderId="20" xfId="0" applyFont="1" applyFill="1" applyBorder="1" applyAlignment="1" applyProtection="1">
      <alignment horizontal="center" vertical="center" wrapText="1"/>
    </xf>
    <xf numFmtId="0" fontId="6" fillId="11" borderId="2" xfId="0" applyFont="1" applyFill="1" applyBorder="1" applyAlignment="1" applyProtection="1">
      <alignment horizontal="center" vertical="center"/>
      <protection locked="0"/>
    </xf>
    <xf numFmtId="0" fontId="6" fillId="11" borderId="3" xfId="0" applyFont="1" applyFill="1" applyBorder="1" applyAlignment="1" applyProtection="1">
      <alignment horizontal="center" vertical="center"/>
      <protection locked="0"/>
    </xf>
    <xf numFmtId="0" fontId="19" fillId="11" borderId="15" xfId="0" applyFont="1" applyFill="1" applyBorder="1" applyAlignment="1" applyProtection="1">
      <alignment horizontal="center" vertical="center"/>
    </xf>
    <xf numFmtId="0" fontId="19" fillId="11" borderId="17" xfId="0" applyFont="1" applyFill="1" applyBorder="1" applyAlignment="1" applyProtection="1">
      <alignment horizontal="center" vertical="center"/>
    </xf>
    <xf numFmtId="0" fontId="19" fillId="11" borderId="19" xfId="0" applyFont="1" applyFill="1" applyBorder="1" applyAlignment="1" applyProtection="1">
      <alignment horizontal="center" vertical="center"/>
    </xf>
    <xf numFmtId="0" fontId="19" fillId="11" borderId="20" xfId="0" applyFont="1" applyFill="1" applyBorder="1" applyAlignment="1" applyProtection="1">
      <alignment horizontal="center" vertical="center"/>
    </xf>
    <xf numFmtId="0" fontId="29" fillId="4" borderId="0" xfId="6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1" fillId="8" borderId="12" xfId="6" applyFont="1" applyFill="1" applyBorder="1" applyAlignment="1" applyProtection="1">
      <alignment horizontal="center" vertical="center"/>
    </xf>
    <xf numFmtId="0" fontId="29" fillId="8" borderId="13" xfId="6" applyFont="1" applyFill="1" applyBorder="1" applyAlignment="1" applyProtection="1">
      <alignment horizontal="center" vertical="center"/>
    </xf>
    <xf numFmtId="0" fontId="29" fillId="8" borderId="14" xfId="6" applyFont="1" applyFill="1" applyBorder="1" applyAlignment="1" applyProtection="1">
      <alignment horizontal="center" vertical="center"/>
    </xf>
    <xf numFmtId="0" fontId="44" fillId="9" borderId="19" xfId="6" applyFont="1" applyFill="1" applyBorder="1" applyAlignment="1" applyProtection="1">
      <alignment horizontal="center" vertical="center"/>
    </xf>
    <xf numFmtId="0" fontId="47" fillId="11" borderId="12" xfId="0" applyFont="1" applyFill="1" applyBorder="1" applyAlignment="1" applyProtection="1">
      <alignment horizontal="center" vertical="center" wrapText="1"/>
    </xf>
    <xf numFmtId="0" fontId="47" fillId="11" borderId="14" xfId="0" applyFont="1" applyFill="1" applyBorder="1" applyAlignment="1" applyProtection="1">
      <alignment horizontal="center" vertical="center" wrapText="1"/>
    </xf>
    <xf numFmtId="0" fontId="20" fillId="2" borderId="11" xfId="6" applyFill="1" applyBorder="1" applyAlignment="1" applyProtection="1">
      <alignment horizontal="center" vertical="center"/>
      <protection locked="0"/>
    </xf>
    <xf numFmtId="0" fontId="20" fillId="2" borderId="22" xfId="6" applyFill="1" applyBorder="1" applyAlignment="1" applyProtection="1">
      <alignment horizontal="center" vertical="center"/>
      <protection locked="0"/>
    </xf>
    <xf numFmtId="0" fontId="40" fillId="11" borderId="12" xfId="0" applyFont="1" applyFill="1" applyBorder="1" applyAlignment="1" applyProtection="1">
      <alignment horizontal="center" vertical="center"/>
    </xf>
    <xf numFmtId="0" fontId="40" fillId="11" borderId="13" xfId="0" applyFont="1" applyFill="1" applyBorder="1" applyAlignment="1" applyProtection="1">
      <alignment horizontal="center" vertical="center"/>
    </xf>
    <xf numFmtId="0" fontId="40" fillId="11" borderId="14" xfId="0" applyFont="1" applyFill="1" applyBorder="1" applyAlignment="1" applyProtection="1">
      <alignment horizontal="center" vertical="center"/>
    </xf>
    <xf numFmtId="0" fontId="28" fillId="11" borderId="12" xfId="0" applyFont="1" applyFill="1" applyBorder="1" applyAlignment="1" applyProtection="1">
      <alignment horizontal="left"/>
    </xf>
    <xf numFmtId="0" fontId="28" fillId="11" borderId="13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32" fillId="11" borderId="0" xfId="0" applyFont="1" applyFill="1" applyBorder="1" applyAlignment="1" applyProtection="1">
      <alignment horizontal="left" vertical="center"/>
    </xf>
    <xf numFmtId="0" fontId="18" fillId="0" borderId="16" xfId="0" applyFont="1" applyFill="1" applyBorder="1" applyAlignment="1" applyProtection="1">
      <alignment horizontal="left" vertical="top" wrapText="1"/>
      <protection locked="0"/>
    </xf>
    <xf numFmtId="0" fontId="18" fillId="0" borderId="15" xfId="0" applyFont="1" applyFill="1" applyBorder="1" applyAlignment="1" applyProtection="1">
      <alignment horizontal="left" vertical="top" wrapText="1"/>
      <protection locked="0"/>
    </xf>
    <xf numFmtId="0" fontId="18" fillId="0" borderId="17" xfId="0" applyFont="1" applyFill="1" applyBorder="1" applyAlignment="1" applyProtection="1">
      <alignment horizontal="left" vertical="top" wrapText="1"/>
      <protection locked="0"/>
    </xf>
    <xf numFmtId="0" fontId="18" fillId="0" borderId="23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21" xfId="0" applyFont="1" applyFill="1" applyBorder="1" applyAlignment="1" applyProtection="1">
      <alignment horizontal="left" vertical="top" wrapText="1"/>
      <protection locked="0"/>
    </xf>
    <xf numFmtId="0" fontId="17" fillId="11" borderId="12" xfId="0" applyFont="1" applyFill="1" applyBorder="1" applyAlignment="1" applyProtection="1">
      <alignment horizontal="left" vertical="center"/>
    </xf>
    <xf numFmtId="0" fontId="17" fillId="11" borderId="14" xfId="0" applyFont="1" applyFill="1" applyBorder="1" applyAlignment="1" applyProtection="1">
      <alignment horizontal="left" vertical="center"/>
    </xf>
    <xf numFmtId="0" fontId="17" fillId="2" borderId="13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31" fillId="11" borderId="0" xfId="0" applyFont="1" applyFill="1" applyBorder="1" applyAlignment="1" applyProtection="1">
      <alignment horizontal="right" vertical="center"/>
    </xf>
    <xf numFmtId="0" fontId="20" fillId="2" borderId="13" xfId="6" applyFill="1" applyBorder="1" applyAlignment="1" applyProtection="1">
      <alignment horizontal="left"/>
      <protection locked="0"/>
    </xf>
    <xf numFmtId="0" fontId="20" fillId="2" borderId="14" xfId="6" applyFill="1" applyBorder="1" applyAlignment="1" applyProtection="1">
      <alignment horizontal="left"/>
      <protection locked="0"/>
    </xf>
    <xf numFmtId="0" fontId="38" fillId="7" borderId="15" xfId="0" applyFont="1" applyFill="1" applyBorder="1" applyAlignment="1" applyProtection="1">
      <alignment horizontal="center" vertical="center"/>
      <protection locked="0"/>
    </xf>
    <xf numFmtId="0" fontId="38" fillId="7" borderId="17" xfId="0" applyFont="1" applyFill="1" applyBorder="1" applyAlignment="1" applyProtection="1">
      <alignment horizontal="center" vertical="center"/>
      <protection locked="0"/>
    </xf>
    <xf numFmtId="0" fontId="38" fillId="7" borderId="19" xfId="0" applyFont="1" applyFill="1" applyBorder="1" applyAlignment="1" applyProtection="1">
      <alignment horizontal="center" vertical="center"/>
      <protection locked="0"/>
    </xf>
    <xf numFmtId="0" fontId="38" fillId="7" borderId="20" xfId="0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/>
      <protection hidden="1"/>
    </xf>
    <xf numFmtId="0" fontId="17" fillId="11" borderId="13" xfId="0" applyFont="1" applyFill="1" applyBorder="1" applyAlignment="1" applyProtection="1">
      <alignment horizontal="center" vertical="center"/>
      <protection hidden="1"/>
    </xf>
    <xf numFmtId="0" fontId="17" fillId="11" borderId="14" xfId="0" applyFont="1" applyFill="1" applyBorder="1" applyAlignment="1" applyProtection="1">
      <alignment horizontal="center" vertical="center"/>
      <protection hidden="1"/>
    </xf>
    <xf numFmtId="0" fontId="49" fillId="11" borderId="0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7">
    <cellStyle name="Normalny 2" xfId="2" xr:uid="{00000000-0005-0000-0000-000000000000}"/>
    <cellStyle name="Normalny 2 2" xfId="3" xr:uid="{00000000-0005-0000-0000-000001000000}"/>
    <cellStyle name="Normalny 2 3" xfId="4" xr:uid="{00000000-0005-0000-0000-000002000000}"/>
    <cellStyle name="Normalny 3" xfId="5" xr:uid="{00000000-0005-0000-0000-000003000000}"/>
    <cellStyle name="Normalny 4" xfId="1" xr:uid="{00000000-0005-0000-0000-000004000000}"/>
    <cellStyle name="Гиперссылка" xfId="6" builtinId="8"/>
    <cellStyle name="Обычный" xfId="0" builtinId="0"/>
  </cellStyles>
  <dxfs count="0"/>
  <tableStyles count="0" defaultTableStyle="TableStyleMedium9" defaultPivotStyle="PivotStyleLight16"/>
  <colors>
    <mruColors>
      <color rgb="FFFFC715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yavki@shooting-russia.ru" TargetMode="External"/><Relationship Id="rId1" Type="http://schemas.openxmlformats.org/officeDocument/2006/relationships/hyperlink" Target="mailto:Form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S80"/>
  <sheetViews>
    <sheetView tabSelected="1" zoomScaleNormal="100" zoomScaleSheet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D9" sqref="D9"/>
    </sheetView>
  </sheetViews>
  <sheetFormatPr defaultColWidth="10" defaultRowHeight="13.8" x14ac:dyDescent="0.25"/>
  <cols>
    <col min="1" max="1" width="1.109375" style="39" customWidth="1"/>
    <col min="2" max="2" width="7.5546875" style="33" customWidth="1"/>
    <col min="3" max="3" width="25.44140625" style="9" customWidth="1"/>
    <col min="4" max="4" width="18.88671875" style="9" customWidth="1"/>
    <col min="5" max="5" width="24.88671875" style="9" customWidth="1"/>
    <col min="6" max="6" width="15" style="10" customWidth="1"/>
    <col min="7" max="7" width="14.5546875" style="10" customWidth="1"/>
    <col min="8" max="8" width="4.33203125" style="12" customWidth="1"/>
    <col min="9" max="9" width="11.33203125" style="12" customWidth="1"/>
    <col min="10" max="10" width="7.5546875" style="11" customWidth="1"/>
    <col min="11" max="11" width="9.109375" style="10" customWidth="1"/>
    <col min="12" max="12" width="17.6640625" style="10" customWidth="1"/>
    <col min="13" max="13" width="18.5546875" style="10" bestFit="1" customWidth="1"/>
    <col min="14" max="14" width="16.5546875" style="9" customWidth="1"/>
    <col min="15" max="15" width="15.6640625" style="9" customWidth="1"/>
    <col min="16" max="16" width="66.33203125" style="9" customWidth="1"/>
    <col min="17" max="17" width="13.33203125" style="12" customWidth="1"/>
    <col min="18" max="20" width="13.5546875" style="12" customWidth="1"/>
    <col min="21" max="21" width="16.109375" style="12" customWidth="1"/>
    <col min="22" max="22" width="13.5546875" style="12" customWidth="1"/>
    <col min="23" max="23" width="14.77734375" style="12" customWidth="1"/>
    <col min="24" max="24" width="23.5546875" style="12" customWidth="1"/>
    <col min="25" max="27" width="20" style="12" customWidth="1"/>
    <col min="28" max="28" width="19.88671875" style="12" customWidth="1"/>
    <col min="29" max="29" width="5.77734375" style="9" customWidth="1"/>
    <col min="30" max="30" width="6.5546875" style="9" customWidth="1"/>
    <col min="31" max="31" width="5.88671875" style="9" customWidth="1"/>
    <col min="32" max="32" width="7" style="9" customWidth="1"/>
    <col min="33" max="33" width="6.5546875" style="9" customWidth="1"/>
    <col min="34" max="34" width="5.33203125" style="9" customWidth="1"/>
    <col min="35" max="35" width="6.21875" style="9" customWidth="1"/>
    <col min="36" max="36" width="6.5546875" style="9" customWidth="1"/>
    <col min="37" max="37" width="5.77734375" style="9" customWidth="1"/>
    <col min="38" max="40" width="4.88671875" style="16" customWidth="1"/>
    <col min="41" max="41" width="7.88671875" style="16" bestFit="1" customWidth="1"/>
    <col min="42" max="42" width="10.77734375" style="16" bestFit="1" customWidth="1"/>
    <col min="43" max="43" width="6.5546875" style="16" customWidth="1"/>
    <col min="44" max="45" width="10" style="16"/>
    <col min="46" max="16384" width="10" style="9"/>
  </cols>
  <sheetData>
    <row r="1" spans="1:45" ht="17.399999999999999" customHeight="1" thickBot="1" x14ac:dyDescent="0.3">
      <c r="A1" s="113"/>
      <c r="B1" s="230" t="s">
        <v>86</v>
      </c>
      <c r="C1" s="231"/>
      <c r="D1" s="232" t="s">
        <v>87</v>
      </c>
      <c r="E1" s="233"/>
      <c r="F1" s="115"/>
      <c r="G1" s="115"/>
      <c r="H1" s="142"/>
      <c r="I1" s="142"/>
      <c r="J1" s="143"/>
      <c r="K1" s="244" t="s">
        <v>358</v>
      </c>
      <c r="L1" s="244"/>
      <c r="M1" s="244"/>
      <c r="N1" s="244"/>
      <c r="O1" s="148"/>
      <c r="P1" s="148"/>
      <c r="Q1" s="151"/>
      <c r="R1" s="151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241" t="s">
        <v>310</v>
      </c>
      <c r="AD1" s="242"/>
      <c r="AE1" s="243"/>
      <c r="AF1" s="241" t="s">
        <v>310</v>
      </c>
      <c r="AG1" s="242"/>
      <c r="AH1" s="243"/>
      <c r="AI1" s="241" t="s">
        <v>310</v>
      </c>
      <c r="AJ1" s="242"/>
      <c r="AK1" s="243"/>
      <c r="AL1" s="113"/>
      <c r="AM1" s="113"/>
      <c r="AN1" s="113"/>
      <c r="AO1" s="113"/>
      <c r="AP1" s="113"/>
      <c r="AQ1" s="113"/>
      <c r="AR1" s="113"/>
    </row>
    <row r="2" spans="1:45" ht="15" customHeight="1" thickBot="1" x14ac:dyDescent="0.35">
      <c r="A2" s="113"/>
      <c r="B2" s="219" t="s">
        <v>121</v>
      </c>
      <c r="C2" s="220"/>
      <c r="D2" s="221" t="s">
        <v>90</v>
      </c>
      <c r="E2" s="222"/>
      <c r="F2" s="144"/>
      <c r="G2" s="234" t="s">
        <v>118</v>
      </c>
      <c r="H2" s="234"/>
      <c r="I2" s="234"/>
      <c r="J2" s="234"/>
      <c r="K2" s="245" t="s">
        <v>324</v>
      </c>
      <c r="L2" s="246"/>
      <c r="M2" s="147" t="s">
        <v>322</v>
      </c>
      <c r="N2" s="67" t="s">
        <v>323</v>
      </c>
      <c r="O2" s="149"/>
      <c r="P2" s="247" t="s">
        <v>319</v>
      </c>
      <c r="Q2" s="247"/>
      <c r="R2" s="247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57"/>
      <c r="AD2" s="110">
        <v>1000</v>
      </c>
      <c r="AE2" s="157"/>
      <c r="AF2" s="115"/>
      <c r="AG2" s="110">
        <v>1500</v>
      </c>
      <c r="AH2" s="115"/>
      <c r="AI2" s="115"/>
      <c r="AJ2" s="110">
        <v>1200</v>
      </c>
      <c r="AK2" s="115"/>
      <c r="AL2" s="113"/>
      <c r="AM2" s="114"/>
      <c r="AN2" s="113"/>
      <c r="AO2" s="115" t="s">
        <v>316</v>
      </c>
      <c r="AP2" s="116">
        <f>SUM(AO8:AQ59)</f>
        <v>8300</v>
      </c>
      <c r="AQ2" s="113"/>
      <c r="AR2" s="113"/>
    </row>
    <row r="3" spans="1:45" ht="15" customHeight="1" thickBot="1" x14ac:dyDescent="0.35">
      <c r="A3" s="113"/>
      <c r="B3" s="219" t="s">
        <v>122</v>
      </c>
      <c r="C3" s="220"/>
      <c r="D3" s="235" t="s">
        <v>91</v>
      </c>
      <c r="E3" s="236"/>
      <c r="F3" s="237" t="s">
        <v>321</v>
      </c>
      <c r="G3" s="238"/>
      <c r="H3" s="234" t="s">
        <v>115</v>
      </c>
      <c r="I3" s="234"/>
      <c r="J3" s="234"/>
      <c r="K3" s="224" t="s">
        <v>357</v>
      </c>
      <c r="L3" s="225"/>
      <c r="M3" s="225"/>
      <c r="N3" s="226"/>
      <c r="O3" s="149"/>
      <c r="P3" s="247"/>
      <c r="Q3" s="247"/>
      <c r="R3" s="247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8"/>
      <c r="AD3" s="158"/>
      <c r="AE3" s="158"/>
      <c r="AF3" s="145"/>
      <c r="AG3" s="145"/>
      <c r="AH3" s="145"/>
      <c r="AI3" s="145"/>
      <c r="AJ3" s="145"/>
      <c r="AK3" s="145"/>
      <c r="AL3" s="113"/>
      <c r="AM3" s="113"/>
      <c r="AN3" s="113"/>
      <c r="AO3" s="113"/>
      <c r="AP3" s="113"/>
      <c r="AQ3" s="113"/>
      <c r="AR3" s="113"/>
    </row>
    <row r="4" spans="1:45" ht="15" customHeight="1" thickBot="1" x14ac:dyDescent="0.3">
      <c r="A4" s="113"/>
      <c r="B4" s="219" t="s">
        <v>123</v>
      </c>
      <c r="C4" s="220"/>
      <c r="D4" s="221">
        <v>79280000000</v>
      </c>
      <c r="E4" s="222"/>
      <c r="F4" s="239"/>
      <c r="G4" s="240"/>
      <c r="H4" s="145"/>
      <c r="I4" s="145"/>
      <c r="J4" s="145"/>
      <c r="K4" s="227"/>
      <c r="L4" s="228"/>
      <c r="M4" s="228"/>
      <c r="N4" s="229"/>
      <c r="O4" s="150"/>
      <c r="P4" s="205" t="s">
        <v>113</v>
      </c>
      <c r="Q4" s="205"/>
      <c r="R4" s="20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9">
        <f>SUBTOTAL(3,AC8:AC59)</f>
        <v>1</v>
      </c>
      <c r="AD4" s="159">
        <f t="shared" ref="AD4:AK4" si="0">SUBTOTAL(3,AD8:AD59)</f>
        <v>1</v>
      </c>
      <c r="AE4" s="159">
        <f t="shared" si="0"/>
        <v>0</v>
      </c>
      <c r="AF4" s="159">
        <f t="shared" si="0"/>
        <v>0</v>
      </c>
      <c r="AG4" s="159">
        <f t="shared" si="0"/>
        <v>1</v>
      </c>
      <c r="AH4" s="159">
        <f t="shared" si="0"/>
        <v>0</v>
      </c>
      <c r="AI4" s="159">
        <f t="shared" si="0"/>
        <v>2</v>
      </c>
      <c r="AJ4" s="159">
        <f t="shared" si="0"/>
        <v>2</v>
      </c>
      <c r="AK4" s="159">
        <f t="shared" si="0"/>
        <v>0</v>
      </c>
      <c r="AL4" s="113"/>
      <c r="AM4" s="113"/>
      <c r="AN4" s="113"/>
      <c r="AO4" s="113"/>
      <c r="AP4" s="113"/>
      <c r="AQ4" s="113"/>
      <c r="AR4" s="113"/>
    </row>
    <row r="5" spans="1:45" ht="21.75" customHeight="1" thickBot="1" x14ac:dyDescent="0.3">
      <c r="A5" s="113"/>
      <c r="B5" s="223" t="s">
        <v>336</v>
      </c>
      <c r="C5" s="223"/>
      <c r="D5" s="223"/>
      <c r="E5" s="223"/>
      <c r="F5" s="223"/>
      <c r="G5" s="223"/>
      <c r="H5" s="132"/>
      <c r="I5" s="132"/>
      <c r="J5" s="146"/>
      <c r="K5" s="227"/>
      <c r="L5" s="228"/>
      <c r="M5" s="228"/>
      <c r="N5" s="229"/>
      <c r="O5" s="150"/>
      <c r="P5" s="205"/>
      <c r="Q5" s="205"/>
      <c r="R5" s="205"/>
      <c r="S5" s="211" t="s">
        <v>347</v>
      </c>
      <c r="T5" s="211"/>
      <c r="U5" s="211"/>
      <c r="V5" s="211"/>
      <c r="W5" s="211"/>
      <c r="X5" s="211"/>
      <c r="Y5" s="156"/>
      <c r="Z5" s="156"/>
      <c r="AA5" s="156"/>
      <c r="AB5" s="156"/>
      <c r="AC5" s="193" t="s">
        <v>311</v>
      </c>
      <c r="AD5" s="194"/>
      <c r="AE5" s="195"/>
      <c r="AF5" s="194" t="s">
        <v>351</v>
      </c>
      <c r="AG5" s="194"/>
      <c r="AH5" s="195"/>
      <c r="AI5" s="201" t="s">
        <v>120</v>
      </c>
      <c r="AJ5" s="201"/>
      <c r="AK5" s="202"/>
      <c r="AL5" s="113"/>
      <c r="AM5" s="113"/>
      <c r="AN5" s="113"/>
      <c r="AO5" s="113"/>
      <c r="AP5" s="113"/>
      <c r="AQ5" s="113"/>
      <c r="AR5" s="113"/>
    </row>
    <row r="6" spans="1:45" ht="21.75" customHeight="1" thickBot="1" x14ac:dyDescent="0.3">
      <c r="A6" s="113"/>
      <c r="B6" s="216" t="s">
        <v>332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8"/>
      <c r="P6" s="208" t="s">
        <v>345</v>
      </c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10"/>
      <c r="AC6" s="196"/>
      <c r="AD6" s="197"/>
      <c r="AE6" s="198"/>
      <c r="AF6" s="197"/>
      <c r="AG6" s="197"/>
      <c r="AH6" s="198"/>
      <c r="AI6" s="203"/>
      <c r="AJ6" s="203"/>
      <c r="AK6" s="204"/>
      <c r="AL6" s="113"/>
      <c r="AM6" s="113"/>
      <c r="AN6" s="113"/>
      <c r="AO6" s="113"/>
      <c r="AP6" s="113"/>
      <c r="AQ6" s="113"/>
      <c r="AR6" s="113"/>
    </row>
    <row r="7" spans="1:45" s="12" customFormat="1" ht="90" customHeight="1" thickBot="1" x14ac:dyDescent="0.3">
      <c r="A7" s="132"/>
      <c r="B7" s="133" t="s">
        <v>63</v>
      </c>
      <c r="C7" s="174" t="s">
        <v>64</v>
      </c>
      <c r="D7" s="174" t="s">
        <v>65</v>
      </c>
      <c r="E7" s="167" t="s">
        <v>66</v>
      </c>
      <c r="F7" s="167" t="s">
        <v>318</v>
      </c>
      <c r="G7" s="167" t="s">
        <v>110</v>
      </c>
      <c r="H7" s="167" t="s">
        <v>111</v>
      </c>
      <c r="I7" s="167" t="s">
        <v>359</v>
      </c>
      <c r="J7" s="174" t="s">
        <v>68</v>
      </c>
      <c r="K7" s="167" t="s">
        <v>69</v>
      </c>
      <c r="L7" s="175" t="s">
        <v>92</v>
      </c>
      <c r="M7" s="175" t="s">
        <v>93</v>
      </c>
      <c r="N7" s="175" t="s">
        <v>94</v>
      </c>
      <c r="O7" s="167" t="s">
        <v>317</v>
      </c>
      <c r="P7" s="141" t="s">
        <v>331</v>
      </c>
      <c r="Q7" s="68" t="s">
        <v>325</v>
      </c>
      <c r="R7" s="70" t="s">
        <v>327</v>
      </c>
      <c r="S7" s="70" t="s">
        <v>326</v>
      </c>
      <c r="T7" s="68" t="s">
        <v>125</v>
      </c>
      <c r="U7" s="70" t="s">
        <v>328</v>
      </c>
      <c r="V7" s="70" t="s">
        <v>329</v>
      </c>
      <c r="W7" s="68" t="s">
        <v>346</v>
      </c>
      <c r="X7" s="68" t="s">
        <v>361</v>
      </c>
      <c r="Y7" s="68" t="s">
        <v>330</v>
      </c>
      <c r="Z7" s="68" t="s">
        <v>340</v>
      </c>
      <c r="AA7" s="68" t="s">
        <v>342</v>
      </c>
      <c r="AB7" s="68" t="s">
        <v>341</v>
      </c>
      <c r="AC7" s="160" t="s">
        <v>349</v>
      </c>
      <c r="AD7" s="160" t="s">
        <v>350</v>
      </c>
      <c r="AE7" s="109" t="s">
        <v>129</v>
      </c>
      <c r="AF7" s="160" t="s">
        <v>352</v>
      </c>
      <c r="AG7" s="160" t="s">
        <v>353</v>
      </c>
      <c r="AH7" s="109" t="s">
        <v>129</v>
      </c>
      <c r="AI7" s="161" t="s">
        <v>354</v>
      </c>
      <c r="AJ7" s="160" t="s">
        <v>355</v>
      </c>
      <c r="AK7" s="109" t="s">
        <v>129</v>
      </c>
      <c r="AL7" s="117" t="s">
        <v>313</v>
      </c>
      <c r="AM7" s="118" t="s">
        <v>312</v>
      </c>
      <c r="AN7" s="118" t="s">
        <v>120</v>
      </c>
      <c r="AO7" s="119" t="s">
        <v>314</v>
      </c>
      <c r="AP7" s="119" t="s">
        <v>315</v>
      </c>
      <c r="AQ7" s="119" t="s">
        <v>315</v>
      </c>
      <c r="AR7" s="119" t="s">
        <v>320</v>
      </c>
      <c r="AS7" s="19"/>
    </row>
    <row r="8" spans="1:45" s="14" customFormat="1" ht="31.95" customHeight="1" thickBot="1" x14ac:dyDescent="0.4">
      <c r="A8" s="134"/>
      <c r="B8" s="135">
        <v>1</v>
      </c>
      <c r="C8" s="80" t="s">
        <v>75</v>
      </c>
      <c r="D8" s="81" t="s">
        <v>76</v>
      </c>
      <c r="E8" s="81" t="s">
        <v>77</v>
      </c>
      <c r="F8" s="81" t="s">
        <v>112</v>
      </c>
      <c r="G8" s="72">
        <v>36557</v>
      </c>
      <c r="H8" s="81" t="s">
        <v>95</v>
      </c>
      <c r="I8" s="176" t="s">
        <v>360</v>
      </c>
      <c r="J8" s="81" t="s">
        <v>88</v>
      </c>
      <c r="K8" s="82" t="s">
        <v>89</v>
      </c>
      <c r="L8" s="82" t="s">
        <v>78</v>
      </c>
      <c r="M8" s="82" t="s">
        <v>79</v>
      </c>
      <c r="N8" s="82" t="s">
        <v>80</v>
      </c>
      <c r="O8" s="83" t="s">
        <v>114</v>
      </c>
      <c r="P8" s="77" t="s">
        <v>116</v>
      </c>
      <c r="Q8" s="71">
        <v>45148</v>
      </c>
      <c r="R8" s="173">
        <v>0.41666666666666669</v>
      </c>
      <c r="S8" s="91" t="s">
        <v>333</v>
      </c>
      <c r="T8" s="178">
        <v>45158</v>
      </c>
      <c r="U8" s="173">
        <v>0.625</v>
      </c>
      <c r="V8" s="91" t="s">
        <v>333</v>
      </c>
      <c r="W8" s="91" t="s">
        <v>348</v>
      </c>
      <c r="X8" s="179" t="s">
        <v>343</v>
      </c>
      <c r="Y8" s="92" t="s">
        <v>334</v>
      </c>
      <c r="Z8" s="93" t="s">
        <v>334</v>
      </c>
      <c r="AA8" s="94" t="s">
        <v>344</v>
      </c>
      <c r="AB8" s="95">
        <v>25569</v>
      </c>
      <c r="AC8" s="36">
        <v>1</v>
      </c>
      <c r="AD8" s="34">
        <v>1</v>
      </c>
      <c r="AE8" s="42"/>
      <c r="AF8" s="35"/>
      <c r="AG8" s="35">
        <v>1</v>
      </c>
      <c r="AH8" s="42"/>
      <c r="AI8" s="34">
        <v>1</v>
      </c>
      <c r="AJ8" s="34">
        <v>2</v>
      </c>
      <c r="AK8" s="42"/>
      <c r="AL8" s="120">
        <f>COUNTA(AC8:AE8)</f>
        <v>2</v>
      </c>
      <c r="AM8" s="120">
        <f>COUNTA(AF8:AH8)</f>
        <v>1</v>
      </c>
      <c r="AN8" s="120">
        <f>COUNTA(AI8:AK8)</f>
        <v>2</v>
      </c>
      <c r="AO8" s="121">
        <f>$AD$2*AL8</f>
        <v>2000</v>
      </c>
      <c r="AP8" s="122">
        <f>$AG$2*AM8</f>
        <v>1500</v>
      </c>
      <c r="AQ8" s="123">
        <f>$AJ$2*AN8</f>
        <v>2400</v>
      </c>
      <c r="AR8" s="124">
        <f>AO8+AP8+AQ8</f>
        <v>5900</v>
      </c>
      <c r="AS8" s="20"/>
    </row>
    <row r="9" spans="1:45" s="15" customFormat="1" ht="31.95" customHeight="1" thickBot="1" x14ac:dyDescent="0.4">
      <c r="A9" s="136"/>
      <c r="B9" s="137">
        <v>2</v>
      </c>
      <c r="C9" s="84"/>
      <c r="D9" s="13"/>
      <c r="E9" s="26"/>
      <c r="F9" s="13"/>
      <c r="G9" s="23"/>
      <c r="H9" s="13"/>
      <c r="I9" s="168"/>
      <c r="J9" s="13"/>
      <c r="K9" s="25"/>
      <c r="L9" s="25"/>
      <c r="M9" s="25"/>
      <c r="N9" s="25"/>
      <c r="O9" s="85"/>
      <c r="P9" s="78"/>
      <c r="Q9" s="73"/>
      <c r="R9" s="90"/>
      <c r="S9" s="69"/>
      <c r="T9" s="23"/>
      <c r="U9" s="90"/>
      <c r="V9" s="69"/>
      <c r="W9" s="69"/>
      <c r="X9" s="96"/>
      <c r="Y9" s="97"/>
      <c r="Z9" s="98"/>
      <c r="AA9" s="99"/>
      <c r="AB9" s="100"/>
      <c r="AC9" s="44"/>
      <c r="AD9" s="40"/>
      <c r="AE9" s="43"/>
      <c r="AF9" s="41"/>
      <c r="AG9" s="41"/>
      <c r="AH9" s="43"/>
      <c r="AI9" s="40">
        <v>1</v>
      </c>
      <c r="AJ9" s="40">
        <v>2</v>
      </c>
      <c r="AK9" s="43"/>
      <c r="AL9" s="120">
        <f>COUNTA(AC9:AE9)</f>
        <v>0</v>
      </c>
      <c r="AM9" s="120">
        <f t="shared" ref="AM9:AM59" si="1">COUNTA(AF9:AH9)</f>
        <v>0</v>
      </c>
      <c r="AN9" s="120">
        <f t="shared" ref="AN9:AN59" si="2">COUNTA(AI9:AK9)</f>
        <v>2</v>
      </c>
      <c r="AO9" s="121">
        <f t="shared" ref="AO9:AO59" si="3">$AD$2*AL9</f>
        <v>0</v>
      </c>
      <c r="AP9" s="122">
        <f t="shared" ref="AP9:AP59" si="4">$AG$2*AM9</f>
        <v>0</v>
      </c>
      <c r="AQ9" s="123">
        <f t="shared" ref="AQ9:AQ59" si="5">$AJ$2*AN9</f>
        <v>2400</v>
      </c>
      <c r="AR9" s="124">
        <f t="shared" ref="AR9:AR59" si="6">AO9+AP9+AQ9</f>
        <v>2400</v>
      </c>
      <c r="AS9" s="21"/>
    </row>
    <row r="10" spans="1:45" s="15" customFormat="1" ht="31.95" customHeight="1" thickBot="1" x14ac:dyDescent="0.4">
      <c r="A10" s="136"/>
      <c r="B10" s="137">
        <v>3</v>
      </c>
      <c r="C10" s="84"/>
      <c r="D10" s="13"/>
      <c r="E10" s="26"/>
      <c r="F10" s="13"/>
      <c r="G10" s="23"/>
      <c r="H10" s="13"/>
      <c r="I10" s="168"/>
      <c r="J10" s="13"/>
      <c r="K10" s="25"/>
      <c r="L10" s="25"/>
      <c r="M10" s="25"/>
      <c r="N10" s="25"/>
      <c r="O10" s="85"/>
      <c r="P10" s="78"/>
      <c r="Q10" s="73"/>
      <c r="R10" s="90"/>
      <c r="S10" s="69"/>
      <c r="T10" s="23"/>
      <c r="U10" s="90"/>
      <c r="V10" s="69"/>
      <c r="W10" s="69"/>
      <c r="X10" s="96"/>
      <c r="Y10" s="97"/>
      <c r="Z10" s="98"/>
      <c r="AA10" s="99"/>
      <c r="AB10" s="100"/>
      <c r="AC10" s="44"/>
      <c r="AD10" s="40"/>
      <c r="AE10" s="43"/>
      <c r="AF10" s="41"/>
      <c r="AG10" s="41"/>
      <c r="AH10" s="43"/>
      <c r="AI10" s="40"/>
      <c r="AJ10" s="40"/>
      <c r="AK10" s="43"/>
      <c r="AL10" s="120">
        <f t="shared" ref="AL10:AL59" si="7">COUNTA(AC10:AE10)</f>
        <v>0</v>
      </c>
      <c r="AM10" s="120">
        <f t="shared" si="1"/>
        <v>0</v>
      </c>
      <c r="AN10" s="120">
        <f t="shared" si="2"/>
        <v>0</v>
      </c>
      <c r="AO10" s="121">
        <f t="shared" si="3"/>
        <v>0</v>
      </c>
      <c r="AP10" s="122">
        <f t="shared" si="4"/>
        <v>0</v>
      </c>
      <c r="AQ10" s="123">
        <f t="shared" si="5"/>
        <v>0</v>
      </c>
      <c r="AR10" s="124">
        <f t="shared" si="6"/>
        <v>0</v>
      </c>
      <c r="AS10" s="21"/>
    </row>
    <row r="11" spans="1:45" s="15" customFormat="1" ht="31.95" customHeight="1" thickBot="1" x14ac:dyDescent="0.4">
      <c r="A11" s="136"/>
      <c r="B11" s="137">
        <v>4</v>
      </c>
      <c r="C11" s="84"/>
      <c r="D11" s="13"/>
      <c r="E11" s="26"/>
      <c r="F11" s="13"/>
      <c r="G11" s="23"/>
      <c r="H11" s="13"/>
      <c r="I11" s="168"/>
      <c r="J11" s="13"/>
      <c r="K11" s="25"/>
      <c r="L11" s="25"/>
      <c r="M11" s="25"/>
      <c r="N11" s="25"/>
      <c r="O11" s="85"/>
      <c r="P11" s="78"/>
      <c r="Q11" s="73"/>
      <c r="R11" s="90"/>
      <c r="S11" s="69"/>
      <c r="T11" s="23"/>
      <c r="U11" s="90"/>
      <c r="V11" s="69"/>
      <c r="W11" s="69"/>
      <c r="X11" s="96"/>
      <c r="Y11" s="97"/>
      <c r="Z11" s="98"/>
      <c r="AA11" s="99"/>
      <c r="AB11" s="100"/>
      <c r="AC11" s="44"/>
      <c r="AD11" s="40"/>
      <c r="AE11" s="43"/>
      <c r="AF11" s="41"/>
      <c r="AG11" s="41"/>
      <c r="AH11" s="43"/>
      <c r="AI11" s="40"/>
      <c r="AJ11" s="40"/>
      <c r="AK11" s="43"/>
      <c r="AL11" s="120">
        <f t="shared" si="7"/>
        <v>0</v>
      </c>
      <c r="AM11" s="120">
        <f t="shared" si="1"/>
        <v>0</v>
      </c>
      <c r="AN11" s="120">
        <f t="shared" si="2"/>
        <v>0</v>
      </c>
      <c r="AO11" s="121">
        <f t="shared" si="3"/>
        <v>0</v>
      </c>
      <c r="AP11" s="122">
        <f t="shared" si="4"/>
        <v>0</v>
      </c>
      <c r="AQ11" s="123">
        <f t="shared" si="5"/>
        <v>0</v>
      </c>
      <c r="AR11" s="124">
        <f t="shared" si="6"/>
        <v>0</v>
      </c>
      <c r="AS11" s="21"/>
    </row>
    <row r="12" spans="1:45" s="15" customFormat="1" ht="31.95" customHeight="1" thickBot="1" x14ac:dyDescent="0.4">
      <c r="A12" s="136"/>
      <c r="B12" s="137">
        <v>5</v>
      </c>
      <c r="C12" s="84"/>
      <c r="D12" s="13"/>
      <c r="E12" s="26"/>
      <c r="F12" s="13"/>
      <c r="G12" s="23"/>
      <c r="H12" s="13"/>
      <c r="I12" s="168"/>
      <c r="J12" s="13"/>
      <c r="K12" s="25"/>
      <c r="L12" s="25"/>
      <c r="M12" s="25"/>
      <c r="N12" s="25"/>
      <c r="O12" s="85"/>
      <c r="P12" s="78"/>
      <c r="Q12" s="73"/>
      <c r="R12" s="90"/>
      <c r="S12" s="69"/>
      <c r="T12" s="23"/>
      <c r="U12" s="90"/>
      <c r="V12" s="69"/>
      <c r="W12" s="69"/>
      <c r="X12" s="96"/>
      <c r="Y12" s="97"/>
      <c r="Z12" s="98"/>
      <c r="AA12" s="99"/>
      <c r="AB12" s="100"/>
      <c r="AC12" s="44"/>
      <c r="AD12" s="40"/>
      <c r="AE12" s="43"/>
      <c r="AF12" s="41"/>
      <c r="AG12" s="41"/>
      <c r="AH12" s="43"/>
      <c r="AI12" s="40"/>
      <c r="AJ12" s="40"/>
      <c r="AK12" s="43"/>
      <c r="AL12" s="120">
        <f t="shared" si="7"/>
        <v>0</v>
      </c>
      <c r="AM12" s="120">
        <f t="shared" si="1"/>
        <v>0</v>
      </c>
      <c r="AN12" s="120">
        <f t="shared" si="2"/>
        <v>0</v>
      </c>
      <c r="AO12" s="121">
        <f t="shared" si="3"/>
        <v>0</v>
      </c>
      <c r="AP12" s="122">
        <f t="shared" si="4"/>
        <v>0</v>
      </c>
      <c r="AQ12" s="123">
        <f t="shared" si="5"/>
        <v>0</v>
      </c>
      <c r="AR12" s="124">
        <f t="shared" si="6"/>
        <v>0</v>
      </c>
      <c r="AS12" s="21"/>
    </row>
    <row r="13" spans="1:45" s="15" customFormat="1" ht="31.95" customHeight="1" thickBot="1" x14ac:dyDescent="0.4">
      <c r="A13" s="136"/>
      <c r="B13" s="137">
        <v>6</v>
      </c>
      <c r="C13" s="84"/>
      <c r="D13" s="13"/>
      <c r="E13" s="26"/>
      <c r="F13" s="13"/>
      <c r="G13" s="23"/>
      <c r="H13" s="13"/>
      <c r="I13" s="168"/>
      <c r="J13" s="13"/>
      <c r="K13" s="25"/>
      <c r="L13" s="25"/>
      <c r="M13" s="25"/>
      <c r="N13" s="25"/>
      <c r="O13" s="85"/>
      <c r="P13" s="78"/>
      <c r="Q13" s="73"/>
      <c r="R13" s="90"/>
      <c r="S13" s="69"/>
      <c r="T13" s="23"/>
      <c r="U13" s="90"/>
      <c r="V13" s="69"/>
      <c r="W13" s="69"/>
      <c r="X13" s="96"/>
      <c r="Y13" s="97"/>
      <c r="Z13" s="98"/>
      <c r="AA13" s="99"/>
      <c r="AB13" s="100"/>
      <c r="AC13" s="44"/>
      <c r="AD13" s="40"/>
      <c r="AE13" s="43"/>
      <c r="AF13" s="41"/>
      <c r="AG13" s="41"/>
      <c r="AH13" s="43"/>
      <c r="AI13" s="40"/>
      <c r="AJ13" s="40"/>
      <c r="AK13" s="43"/>
      <c r="AL13" s="120">
        <f t="shared" si="7"/>
        <v>0</v>
      </c>
      <c r="AM13" s="120">
        <f t="shared" si="1"/>
        <v>0</v>
      </c>
      <c r="AN13" s="120">
        <f t="shared" si="2"/>
        <v>0</v>
      </c>
      <c r="AO13" s="121">
        <f t="shared" si="3"/>
        <v>0</v>
      </c>
      <c r="AP13" s="122">
        <f t="shared" si="4"/>
        <v>0</v>
      </c>
      <c r="AQ13" s="123">
        <f t="shared" si="5"/>
        <v>0</v>
      </c>
      <c r="AR13" s="124">
        <f t="shared" si="6"/>
        <v>0</v>
      </c>
      <c r="AS13" s="21"/>
    </row>
    <row r="14" spans="1:45" s="15" customFormat="1" ht="31.95" customHeight="1" thickBot="1" x14ac:dyDescent="0.4">
      <c r="A14" s="136"/>
      <c r="B14" s="137">
        <v>7</v>
      </c>
      <c r="C14" s="84"/>
      <c r="D14" s="13"/>
      <c r="E14" s="26"/>
      <c r="F14" s="13"/>
      <c r="G14" s="23"/>
      <c r="H14" s="13"/>
      <c r="I14" s="168"/>
      <c r="J14" s="13"/>
      <c r="K14" s="25"/>
      <c r="L14" s="25"/>
      <c r="M14" s="25"/>
      <c r="N14" s="25"/>
      <c r="O14" s="85"/>
      <c r="P14" s="78"/>
      <c r="Q14" s="73"/>
      <c r="R14" s="90"/>
      <c r="S14" s="69"/>
      <c r="T14" s="23"/>
      <c r="U14" s="90"/>
      <c r="V14" s="69"/>
      <c r="W14" s="69"/>
      <c r="X14" s="96"/>
      <c r="Y14" s="97"/>
      <c r="Z14" s="98"/>
      <c r="AA14" s="99"/>
      <c r="AB14" s="100"/>
      <c r="AC14" s="44"/>
      <c r="AD14" s="40"/>
      <c r="AE14" s="43"/>
      <c r="AF14" s="41"/>
      <c r="AG14" s="41"/>
      <c r="AH14" s="43"/>
      <c r="AI14" s="40"/>
      <c r="AJ14" s="40"/>
      <c r="AK14" s="43"/>
      <c r="AL14" s="120">
        <f t="shared" si="7"/>
        <v>0</v>
      </c>
      <c r="AM14" s="120">
        <f t="shared" si="1"/>
        <v>0</v>
      </c>
      <c r="AN14" s="120">
        <f t="shared" si="2"/>
        <v>0</v>
      </c>
      <c r="AO14" s="121">
        <f t="shared" si="3"/>
        <v>0</v>
      </c>
      <c r="AP14" s="122">
        <f t="shared" si="4"/>
        <v>0</v>
      </c>
      <c r="AQ14" s="123">
        <f t="shared" si="5"/>
        <v>0</v>
      </c>
      <c r="AR14" s="124">
        <f t="shared" si="6"/>
        <v>0</v>
      </c>
      <c r="AS14" s="21"/>
    </row>
    <row r="15" spans="1:45" s="15" customFormat="1" ht="31.95" customHeight="1" thickBot="1" x14ac:dyDescent="0.4">
      <c r="A15" s="136"/>
      <c r="B15" s="137">
        <v>8</v>
      </c>
      <c r="C15" s="84"/>
      <c r="D15" s="13"/>
      <c r="E15" s="26"/>
      <c r="F15" s="13"/>
      <c r="G15" s="23"/>
      <c r="H15" s="13"/>
      <c r="I15" s="168"/>
      <c r="J15" s="13"/>
      <c r="K15" s="25"/>
      <c r="L15" s="25"/>
      <c r="M15" s="25"/>
      <c r="N15" s="25"/>
      <c r="O15" s="85"/>
      <c r="P15" s="78"/>
      <c r="Q15" s="73"/>
      <c r="R15" s="90"/>
      <c r="S15" s="69"/>
      <c r="T15" s="23"/>
      <c r="U15" s="90"/>
      <c r="V15" s="69"/>
      <c r="W15" s="69"/>
      <c r="X15" s="96"/>
      <c r="Y15" s="97"/>
      <c r="Z15" s="98"/>
      <c r="AA15" s="99"/>
      <c r="AB15" s="100"/>
      <c r="AC15" s="44"/>
      <c r="AD15" s="40"/>
      <c r="AE15" s="43"/>
      <c r="AF15" s="41"/>
      <c r="AG15" s="41"/>
      <c r="AH15" s="43"/>
      <c r="AI15" s="40"/>
      <c r="AJ15" s="40"/>
      <c r="AK15" s="43"/>
      <c r="AL15" s="120">
        <f t="shared" si="7"/>
        <v>0</v>
      </c>
      <c r="AM15" s="120">
        <f t="shared" si="1"/>
        <v>0</v>
      </c>
      <c r="AN15" s="120">
        <f t="shared" si="2"/>
        <v>0</v>
      </c>
      <c r="AO15" s="121">
        <f t="shared" si="3"/>
        <v>0</v>
      </c>
      <c r="AP15" s="122">
        <f t="shared" si="4"/>
        <v>0</v>
      </c>
      <c r="AQ15" s="123">
        <f t="shared" si="5"/>
        <v>0</v>
      </c>
      <c r="AR15" s="124">
        <f t="shared" si="6"/>
        <v>0</v>
      </c>
      <c r="AS15" s="21"/>
    </row>
    <row r="16" spans="1:45" s="15" customFormat="1" ht="31.95" customHeight="1" thickBot="1" x14ac:dyDescent="0.4">
      <c r="A16" s="136"/>
      <c r="B16" s="137">
        <v>9</v>
      </c>
      <c r="C16" s="84"/>
      <c r="D16" s="13"/>
      <c r="E16" s="26"/>
      <c r="F16" s="13"/>
      <c r="G16" s="23"/>
      <c r="H16" s="13"/>
      <c r="I16" s="168"/>
      <c r="J16" s="13"/>
      <c r="K16" s="25"/>
      <c r="L16" s="25"/>
      <c r="M16" s="25"/>
      <c r="N16" s="25"/>
      <c r="O16" s="85"/>
      <c r="P16" s="78"/>
      <c r="Q16" s="73"/>
      <c r="R16" s="90"/>
      <c r="S16" s="69"/>
      <c r="T16" s="23"/>
      <c r="U16" s="90"/>
      <c r="V16" s="69"/>
      <c r="W16" s="69"/>
      <c r="X16" s="96"/>
      <c r="Y16" s="97"/>
      <c r="Z16" s="98"/>
      <c r="AA16" s="99"/>
      <c r="AB16" s="100"/>
      <c r="AC16" s="44"/>
      <c r="AD16" s="40"/>
      <c r="AE16" s="43"/>
      <c r="AF16" s="41"/>
      <c r="AG16" s="41"/>
      <c r="AH16" s="43"/>
      <c r="AI16" s="40"/>
      <c r="AJ16" s="40"/>
      <c r="AK16" s="43"/>
      <c r="AL16" s="120">
        <f t="shared" si="7"/>
        <v>0</v>
      </c>
      <c r="AM16" s="120">
        <f t="shared" si="1"/>
        <v>0</v>
      </c>
      <c r="AN16" s="120">
        <f t="shared" si="2"/>
        <v>0</v>
      </c>
      <c r="AO16" s="121">
        <f t="shared" si="3"/>
        <v>0</v>
      </c>
      <c r="AP16" s="122">
        <f t="shared" si="4"/>
        <v>0</v>
      </c>
      <c r="AQ16" s="123">
        <f t="shared" si="5"/>
        <v>0</v>
      </c>
      <c r="AR16" s="124">
        <f t="shared" si="6"/>
        <v>0</v>
      </c>
      <c r="AS16" s="21"/>
    </row>
    <row r="17" spans="1:45" s="15" customFormat="1" ht="31.95" customHeight="1" thickBot="1" x14ac:dyDescent="0.4">
      <c r="A17" s="136"/>
      <c r="B17" s="137">
        <v>10</v>
      </c>
      <c r="C17" s="84"/>
      <c r="D17" s="13"/>
      <c r="E17" s="26"/>
      <c r="F17" s="13"/>
      <c r="G17" s="23"/>
      <c r="H17" s="13"/>
      <c r="I17" s="168"/>
      <c r="J17" s="13"/>
      <c r="K17" s="25"/>
      <c r="L17" s="25"/>
      <c r="M17" s="25"/>
      <c r="N17" s="25"/>
      <c r="O17" s="85"/>
      <c r="P17" s="78"/>
      <c r="Q17" s="73"/>
      <c r="R17" s="90"/>
      <c r="S17" s="69"/>
      <c r="T17" s="23"/>
      <c r="U17" s="90"/>
      <c r="V17" s="69"/>
      <c r="W17" s="69"/>
      <c r="X17" s="96"/>
      <c r="Y17" s="97"/>
      <c r="Z17" s="98"/>
      <c r="AA17" s="99"/>
      <c r="AB17" s="100"/>
      <c r="AC17" s="44"/>
      <c r="AD17" s="40"/>
      <c r="AE17" s="43"/>
      <c r="AF17" s="41"/>
      <c r="AG17" s="41"/>
      <c r="AH17" s="43"/>
      <c r="AI17" s="40"/>
      <c r="AJ17" s="40"/>
      <c r="AK17" s="43"/>
      <c r="AL17" s="120">
        <f t="shared" si="7"/>
        <v>0</v>
      </c>
      <c r="AM17" s="120">
        <f t="shared" si="1"/>
        <v>0</v>
      </c>
      <c r="AN17" s="120">
        <f t="shared" si="2"/>
        <v>0</v>
      </c>
      <c r="AO17" s="121">
        <f t="shared" si="3"/>
        <v>0</v>
      </c>
      <c r="AP17" s="122">
        <f t="shared" si="4"/>
        <v>0</v>
      </c>
      <c r="AQ17" s="123">
        <f t="shared" si="5"/>
        <v>0</v>
      </c>
      <c r="AR17" s="124">
        <f t="shared" si="6"/>
        <v>0</v>
      </c>
      <c r="AS17" s="21"/>
    </row>
    <row r="18" spans="1:45" s="15" customFormat="1" ht="31.95" customHeight="1" thickBot="1" x14ac:dyDescent="0.4">
      <c r="A18" s="136"/>
      <c r="B18" s="137">
        <v>11</v>
      </c>
      <c r="C18" s="84"/>
      <c r="D18" s="13"/>
      <c r="E18" s="26"/>
      <c r="F18" s="13"/>
      <c r="G18" s="23"/>
      <c r="H18" s="13"/>
      <c r="I18" s="168"/>
      <c r="J18" s="13"/>
      <c r="K18" s="25"/>
      <c r="L18" s="25"/>
      <c r="M18" s="25"/>
      <c r="N18" s="25"/>
      <c r="O18" s="85"/>
      <c r="P18" s="78"/>
      <c r="Q18" s="73"/>
      <c r="R18" s="90"/>
      <c r="S18" s="69"/>
      <c r="T18" s="23"/>
      <c r="U18" s="90"/>
      <c r="V18" s="69"/>
      <c r="W18" s="69"/>
      <c r="X18" s="96"/>
      <c r="Y18" s="97"/>
      <c r="Z18" s="98"/>
      <c r="AA18" s="99"/>
      <c r="AB18" s="100"/>
      <c r="AC18" s="44"/>
      <c r="AD18" s="40"/>
      <c r="AE18" s="43"/>
      <c r="AF18" s="41"/>
      <c r="AG18" s="41"/>
      <c r="AH18" s="43"/>
      <c r="AI18" s="40"/>
      <c r="AJ18" s="40"/>
      <c r="AK18" s="43"/>
      <c r="AL18" s="120">
        <f t="shared" si="7"/>
        <v>0</v>
      </c>
      <c r="AM18" s="120">
        <f t="shared" si="1"/>
        <v>0</v>
      </c>
      <c r="AN18" s="120">
        <f t="shared" si="2"/>
        <v>0</v>
      </c>
      <c r="AO18" s="121">
        <f t="shared" si="3"/>
        <v>0</v>
      </c>
      <c r="AP18" s="122">
        <f t="shared" si="4"/>
        <v>0</v>
      </c>
      <c r="AQ18" s="123">
        <f t="shared" si="5"/>
        <v>0</v>
      </c>
      <c r="AR18" s="124">
        <f t="shared" si="6"/>
        <v>0</v>
      </c>
      <c r="AS18" s="21"/>
    </row>
    <row r="19" spans="1:45" s="15" customFormat="1" ht="31.95" customHeight="1" thickBot="1" x14ac:dyDescent="0.4">
      <c r="A19" s="136"/>
      <c r="B19" s="137">
        <v>12</v>
      </c>
      <c r="C19" s="84"/>
      <c r="D19" s="13"/>
      <c r="E19" s="26"/>
      <c r="F19" s="13"/>
      <c r="G19" s="23"/>
      <c r="H19" s="13"/>
      <c r="I19" s="168"/>
      <c r="J19" s="13"/>
      <c r="K19" s="25"/>
      <c r="L19" s="25"/>
      <c r="M19" s="25"/>
      <c r="N19" s="25"/>
      <c r="O19" s="85"/>
      <c r="P19" s="78"/>
      <c r="Q19" s="73"/>
      <c r="R19" s="90"/>
      <c r="S19" s="69"/>
      <c r="T19" s="23"/>
      <c r="U19" s="90"/>
      <c r="V19" s="69"/>
      <c r="W19" s="69"/>
      <c r="X19" s="96"/>
      <c r="Y19" s="97"/>
      <c r="Z19" s="98"/>
      <c r="AA19" s="99"/>
      <c r="AB19" s="100"/>
      <c r="AC19" s="44"/>
      <c r="AD19" s="40"/>
      <c r="AE19" s="43"/>
      <c r="AF19" s="41"/>
      <c r="AG19" s="41"/>
      <c r="AH19" s="43"/>
      <c r="AI19" s="40"/>
      <c r="AJ19" s="40"/>
      <c r="AK19" s="43"/>
      <c r="AL19" s="120">
        <f t="shared" si="7"/>
        <v>0</v>
      </c>
      <c r="AM19" s="120">
        <f t="shared" si="1"/>
        <v>0</v>
      </c>
      <c r="AN19" s="120">
        <f t="shared" si="2"/>
        <v>0</v>
      </c>
      <c r="AO19" s="121">
        <f t="shared" si="3"/>
        <v>0</v>
      </c>
      <c r="AP19" s="122">
        <f t="shared" si="4"/>
        <v>0</v>
      </c>
      <c r="AQ19" s="123">
        <f t="shared" si="5"/>
        <v>0</v>
      </c>
      <c r="AR19" s="124">
        <f t="shared" si="6"/>
        <v>0</v>
      </c>
      <c r="AS19" s="21"/>
    </row>
    <row r="20" spans="1:45" s="15" customFormat="1" ht="31.95" customHeight="1" thickBot="1" x14ac:dyDescent="0.4">
      <c r="A20" s="136"/>
      <c r="B20" s="137">
        <v>13</v>
      </c>
      <c r="C20" s="84"/>
      <c r="D20" s="13"/>
      <c r="E20" s="26"/>
      <c r="F20" s="13"/>
      <c r="G20" s="23"/>
      <c r="H20" s="13"/>
      <c r="I20" s="168"/>
      <c r="J20" s="13"/>
      <c r="K20" s="25"/>
      <c r="L20" s="25"/>
      <c r="M20" s="25"/>
      <c r="N20" s="25"/>
      <c r="O20" s="85"/>
      <c r="P20" s="78"/>
      <c r="Q20" s="73"/>
      <c r="R20" s="90"/>
      <c r="S20" s="69"/>
      <c r="T20" s="23"/>
      <c r="U20" s="90"/>
      <c r="V20" s="69"/>
      <c r="W20" s="69"/>
      <c r="X20" s="96"/>
      <c r="Y20" s="97"/>
      <c r="Z20" s="98"/>
      <c r="AA20" s="99"/>
      <c r="AB20" s="100"/>
      <c r="AC20" s="44"/>
      <c r="AD20" s="40"/>
      <c r="AE20" s="43"/>
      <c r="AF20" s="41"/>
      <c r="AG20" s="41"/>
      <c r="AH20" s="43"/>
      <c r="AI20" s="40"/>
      <c r="AJ20" s="40"/>
      <c r="AK20" s="43"/>
      <c r="AL20" s="120">
        <f t="shared" si="7"/>
        <v>0</v>
      </c>
      <c r="AM20" s="120">
        <f t="shared" si="1"/>
        <v>0</v>
      </c>
      <c r="AN20" s="120">
        <f t="shared" si="2"/>
        <v>0</v>
      </c>
      <c r="AO20" s="121">
        <f t="shared" si="3"/>
        <v>0</v>
      </c>
      <c r="AP20" s="122">
        <f t="shared" si="4"/>
        <v>0</v>
      </c>
      <c r="AQ20" s="123">
        <f t="shared" si="5"/>
        <v>0</v>
      </c>
      <c r="AR20" s="124">
        <f t="shared" si="6"/>
        <v>0</v>
      </c>
      <c r="AS20" s="21"/>
    </row>
    <row r="21" spans="1:45" s="15" customFormat="1" ht="31.95" customHeight="1" thickBot="1" x14ac:dyDescent="0.4">
      <c r="A21" s="136"/>
      <c r="B21" s="137">
        <v>14</v>
      </c>
      <c r="C21" s="84"/>
      <c r="D21" s="13"/>
      <c r="E21" s="26"/>
      <c r="F21" s="13"/>
      <c r="G21" s="23"/>
      <c r="H21" s="13"/>
      <c r="I21" s="168"/>
      <c r="J21" s="13"/>
      <c r="K21" s="25"/>
      <c r="L21" s="25"/>
      <c r="M21" s="25"/>
      <c r="N21" s="25"/>
      <c r="O21" s="85"/>
      <c r="P21" s="78"/>
      <c r="Q21" s="73"/>
      <c r="R21" s="90"/>
      <c r="S21" s="69"/>
      <c r="T21" s="23"/>
      <c r="U21" s="90"/>
      <c r="V21" s="69"/>
      <c r="W21" s="69"/>
      <c r="X21" s="96"/>
      <c r="Y21" s="97"/>
      <c r="Z21" s="98"/>
      <c r="AA21" s="99"/>
      <c r="AB21" s="100"/>
      <c r="AC21" s="44"/>
      <c r="AD21" s="40"/>
      <c r="AE21" s="43"/>
      <c r="AF21" s="41"/>
      <c r="AG21" s="41"/>
      <c r="AH21" s="43"/>
      <c r="AI21" s="40"/>
      <c r="AJ21" s="40"/>
      <c r="AK21" s="43"/>
      <c r="AL21" s="120">
        <f t="shared" si="7"/>
        <v>0</v>
      </c>
      <c r="AM21" s="120">
        <f t="shared" si="1"/>
        <v>0</v>
      </c>
      <c r="AN21" s="120">
        <f t="shared" si="2"/>
        <v>0</v>
      </c>
      <c r="AO21" s="121">
        <f t="shared" si="3"/>
        <v>0</v>
      </c>
      <c r="AP21" s="122">
        <f t="shared" si="4"/>
        <v>0</v>
      </c>
      <c r="AQ21" s="123">
        <f t="shared" si="5"/>
        <v>0</v>
      </c>
      <c r="AR21" s="124">
        <f t="shared" si="6"/>
        <v>0</v>
      </c>
      <c r="AS21" s="21"/>
    </row>
    <row r="22" spans="1:45" s="15" customFormat="1" ht="31.95" customHeight="1" thickBot="1" x14ac:dyDescent="0.4">
      <c r="A22" s="136"/>
      <c r="B22" s="137">
        <v>15</v>
      </c>
      <c r="C22" s="84"/>
      <c r="D22" s="13"/>
      <c r="E22" s="26"/>
      <c r="F22" s="13"/>
      <c r="G22" s="23"/>
      <c r="H22" s="13"/>
      <c r="I22" s="168"/>
      <c r="J22" s="13"/>
      <c r="K22" s="25"/>
      <c r="L22" s="25"/>
      <c r="M22" s="25"/>
      <c r="N22" s="25"/>
      <c r="O22" s="85"/>
      <c r="P22" s="78"/>
      <c r="Q22" s="73"/>
      <c r="R22" s="90"/>
      <c r="S22" s="69"/>
      <c r="T22" s="23"/>
      <c r="U22" s="90"/>
      <c r="V22" s="69"/>
      <c r="W22" s="69"/>
      <c r="X22" s="96"/>
      <c r="Y22" s="97"/>
      <c r="Z22" s="98"/>
      <c r="AA22" s="99"/>
      <c r="AB22" s="100"/>
      <c r="AC22" s="44"/>
      <c r="AD22" s="40"/>
      <c r="AE22" s="43"/>
      <c r="AF22" s="41"/>
      <c r="AG22" s="41"/>
      <c r="AH22" s="43"/>
      <c r="AI22" s="40"/>
      <c r="AJ22" s="40"/>
      <c r="AK22" s="43"/>
      <c r="AL22" s="120">
        <f t="shared" si="7"/>
        <v>0</v>
      </c>
      <c r="AM22" s="120">
        <f t="shared" si="1"/>
        <v>0</v>
      </c>
      <c r="AN22" s="120">
        <f t="shared" si="2"/>
        <v>0</v>
      </c>
      <c r="AO22" s="121">
        <f t="shared" si="3"/>
        <v>0</v>
      </c>
      <c r="AP22" s="122">
        <f t="shared" si="4"/>
        <v>0</v>
      </c>
      <c r="AQ22" s="123">
        <f t="shared" si="5"/>
        <v>0</v>
      </c>
      <c r="AR22" s="124">
        <f t="shared" si="6"/>
        <v>0</v>
      </c>
      <c r="AS22" s="21"/>
    </row>
    <row r="23" spans="1:45" s="15" customFormat="1" ht="31.95" customHeight="1" thickBot="1" x14ac:dyDescent="0.4">
      <c r="A23" s="136"/>
      <c r="B23" s="137">
        <v>16</v>
      </c>
      <c r="C23" s="84"/>
      <c r="D23" s="13"/>
      <c r="E23" s="26"/>
      <c r="F23" s="13"/>
      <c r="G23" s="23"/>
      <c r="H23" s="13"/>
      <c r="I23" s="168"/>
      <c r="J23" s="13"/>
      <c r="K23" s="25"/>
      <c r="L23" s="25"/>
      <c r="M23" s="25"/>
      <c r="N23" s="25"/>
      <c r="O23" s="85"/>
      <c r="P23" s="78"/>
      <c r="Q23" s="73"/>
      <c r="R23" s="90"/>
      <c r="S23" s="69"/>
      <c r="T23" s="23"/>
      <c r="U23" s="90"/>
      <c r="V23" s="69"/>
      <c r="W23" s="69"/>
      <c r="X23" s="96"/>
      <c r="Y23" s="97"/>
      <c r="Z23" s="98"/>
      <c r="AA23" s="99"/>
      <c r="AB23" s="100"/>
      <c r="AC23" s="44"/>
      <c r="AD23" s="40"/>
      <c r="AE23" s="43"/>
      <c r="AF23" s="41"/>
      <c r="AG23" s="41"/>
      <c r="AH23" s="43"/>
      <c r="AI23" s="40"/>
      <c r="AJ23" s="40"/>
      <c r="AK23" s="43"/>
      <c r="AL23" s="120">
        <f t="shared" si="7"/>
        <v>0</v>
      </c>
      <c r="AM23" s="120">
        <f t="shared" si="1"/>
        <v>0</v>
      </c>
      <c r="AN23" s="120">
        <f t="shared" si="2"/>
        <v>0</v>
      </c>
      <c r="AO23" s="121">
        <f t="shared" si="3"/>
        <v>0</v>
      </c>
      <c r="AP23" s="122">
        <f t="shared" si="4"/>
        <v>0</v>
      </c>
      <c r="AQ23" s="123">
        <f t="shared" si="5"/>
        <v>0</v>
      </c>
      <c r="AR23" s="124">
        <f t="shared" si="6"/>
        <v>0</v>
      </c>
      <c r="AS23" s="21"/>
    </row>
    <row r="24" spans="1:45" s="15" customFormat="1" ht="31.95" customHeight="1" thickBot="1" x14ac:dyDescent="0.4">
      <c r="A24" s="136"/>
      <c r="B24" s="137">
        <v>17</v>
      </c>
      <c r="C24" s="84"/>
      <c r="D24" s="13"/>
      <c r="E24" s="26"/>
      <c r="F24" s="13"/>
      <c r="G24" s="23"/>
      <c r="H24" s="13"/>
      <c r="I24" s="168"/>
      <c r="J24" s="13"/>
      <c r="K24" s="25"/>
      <c r="L24" s="25"/>
      <c r="M24" s="25"/>
      <c r="N24" s="25"/>
      <c r="O24" s="85"/>
      <c r="P24" s="78"/>
      <c r="Q24" s="73"/>
      <c r="R24" s="90"/>
      <c r="S24" s="69"/>
      <c r="T24" s="23"/>
      <c r="U24" s="90"/>
      <c r="V24" s="69"/>
      <c r="W24" s="69"/>
      <c r="X24" s="96"/>
      <c r="Y24" s="97"/>
      <c r="Z24" s="98"/>
      <c r="AA24" s="99"/>
      <c r="AB24" s="100"/>
      <c r="AC24" s="44"/>
      <c r="AD24" s="40"/>
      <c r="AE24" s="43"/>
      <c r="AF24" s="41"/>
      <c r="AG24" s="41"/>
      <c r="AH24" s="43"/>
      <c r="AI24" s="40"/>
      <c r="AJ24" s="40"/>
      <c r="AK24" s="43"/>
      <c r="AL24" s="120">
        <f t="shared" si="7"/>
        <v>0</v>
      </c>
      <c r="AM24" s="120">
        <f t="shared" si="1"/>
        <v>0</v>
      </c>
      <c r="AN24" s="120">
        <f t="shared" si="2"/>
        <v>0</v>
      </c>
      <c r="AO24" s="121">
        <f t="shared" si="3"/>
        <v>0</v>
      </c>
      <c r="AP24" s="122">
        <f t="shared" si="4"/>
        <v>0</v>
      </c>
      <c r="AQ24" s="123">
        <f t="shared" si="5"/>
        <v>0</v>
      </c>
      <c r="AR24" s="124">
        <f t="shared" si="6"/>
        <v>0</v>
      </c>
      <c r="AS24" s="21"/>
    </row>
    <row r="25" spans="1:45" s="15" customFormat="1" ht="31.95" customHeight="1" thickBot="1" x14ac:dyDescent="0.4">
      <c r="A25" s="136"/>
      <c r="B25" s="137">
        <v>18</v>
      </c>
      <c r="C25" s="84"/>
      <c r="D25" s="13"/>
      <c r="E25" s="26"/>
      <c r="F25" s="13"/>
      <c r="G25" s="23"/>
      <c r="H25" s="13"/>
      <c r="I25" s="168"/>
      <c r="J25" s="13"/>
      <c r="K25" s="25"/>
      <c r="L25" s="25"/>
      <c r="M25" s="25"/>
      <c r="N25" s="25"/>
      <c r="O25" s="85"/>
      <c r="P25" s="78"/>
      <c r="Q25" s="73"/>
      <c r="R25" s="90"/>
      <c r="S25" s="69"/>
      <c r="T25" s="23"/>
      <c r="U25" s="90"/>
      <c r="V25" s="69"/>
      <c r="W25" s="69"/>
      <c r="X25" s="96"/>
      <c r="Y25" s="97"/>
      <c r="Z25" s="98"/>
      <c r="AA25" s="99"/>
      <c r="AB25" s="100"/>
      <c r="AC25" s="44"/>
      <c r="AD25" s="40"/>
      <c r="AE25" s="43"/>
      <c r="AF25" s="41"/>
      <c r="AG25" s="41"/>
      <c r="AH25" s="43"/>
      <c r="AI25" s="40"/>
      <c r="AJ25" s="40"/>
      <c r="AK25" s="43"/>
      <c r="AL25" s="120">
        <f t="shared" si="7"/>
        <v>0</v>
      </c>
      <c r="AM25" s="120">
        <f t="shared" si="1"/>
        <v>0</v>
      </c>
      <c r="AN25" s="120">
        <f t="shared" si="2"/>
        <v>0</v>
      </c>
      <c r="AO25" s="121">
        <f t="shared" si="3"/>
        <v>0</v>
      </c>
      <c r="AP25" s="122">
        <f t="shared" si="4"/>
        <v>0</v>
      </c>
      <c r="AQ25" s="123">
        <f t="shared" si="5"/>
        <v>0</v>
      </c>
      <c r="AR25" s="124">
        <f t="shared" si="6"/>
        <v>0</v>
      </c>
      <c r="AS25" s="21"/>
    </row>
    <row r="26" spans="1:45" s="15" customFormat="1" ht="31.95" customHeight="1" thickBot="1" x14ac:dyDescent="0.4">
      <c r="A26" s="136"/>
      <c r="B26" s="137">
        <v>19</v>
      </c>
      <c r="C26" s="84"/>
      <c r="D26" s="13"/>
      <c r="E26" s="26"/>
      <c r="F26" s="13"/>
      <c r="G26" s="23"/>
      <c r="H26" s="13"/>
      <c r="I26" s="168"/>
      <c r="J26" s="13"/>
      <c r="K26" s="25"/>
      <c r="L26" s="25"/>
      <c r="M26" s="25"/>
      <c r="N26" s="25"/>
      <c r="O26" s="85"/>
      <c r="P26" s="78"/>
      <c r="Q26" s="73"/>
      <c r="R26" s="90"/>
      <c r="S26" s="69"/>
      <c r="T26" s="23"/>
      <c r="U26" s="90"/>
      <c r="V26" s="69"/>
      <c r="W26" s="69"/>
      <c r="X26" s="96"/>
      <c r="Y26" s="97"/>
      <c r="Z26" s="98"/>
      <c r="AA26" s="99"/>
      <c r="AB26" s="100"/>
      <c r="AC26" s="44"/>
      <c r="AD26" s="40"/>
      <c r="AE26" s="43"/>
      <c r="AF26" s="41"/>
      <c r="AG26" s="41"/>
      <c r="AH26" s="43"/>
      <c r="AI26" s="40"/>
      <c r="AJ26" s="40"/>
      <c r="AK26" s="43"/>
      <c r="AL26" s="120">
        <f t="shared" si="7"/>
        <v>0</v>
      </c>
      <c r="AM26" s="120">
        <f t="shared" si="1"/>
        <v>0</v>
      </c>
      <c r="AN26" s="120">
        <f t="shared" si="2"/>
        <v>0</v>
      </c>
      <c r="AO26" s="121">
        <f t="shared" si="3"/>
        <v>0</v>
      </c>
      <c r="AP26" s="122">
        <f t="shared" si="4"/>
        <v>0</v>
      </c>
      <c r="AQ26" s="123">
        <f t="shared" si="5"/>
        <v>0</v>
      </c>
      <c r="AR26" s="124">
        <f t="shared" si="6"/>
        <v>0</v>
      </c>
      <c r="AS26" s="21"/>
    </row>
    <row r="27" spans="1:45" s="15" customFormat="1" ht="31.95" customHeight="1" thickBot="1" x14ac:dyDescent="0.4">
      <c r="A27" s="136"/>
      <c r="B27" s="137">
        <v>20</v>
      </c>
      <c r="C27" s="84"/>
      <c r="D27" s="13"/>
      <c r="E27" s="26"/>
      <c r="F27" s="13"/>
      <c r="G27" s="23"/>
      <c r="H27" s="13"/>
      <c r="I27" s="168"/>
      <c r="J27" s="13"/>
      <c r="K27" s="25"/>
      <c r="L27" s="25"/>
      <c r="M27" s="25"/>
      <c r="N27" s="25"/>
      <c r="O27" s="85"/>
      <c r="P27" s="78"/>
      <c r="Q27" s="73"/>
      <c r="R27" s="90"/>
      <c r="S27" s="69"/>
      <c r="T27" s="23"/>
      <c r="U27" s="90"/>
      <c r="V27" s="69"/>
      <c r="W27" s="69"/>
      <c r="X27" s="96"/>
      <c r="Y27" s="97"/>
      <c r="Z27" s="98"/>
      <c r="AA27" s="99"/>
      <c r="AB27" s="100"/>
      <c r="AC27" s="44"/>
      <c r="AD27" s="40"/>
      <c r="AE27" s="43"/>
      <c r="AF27" s="41"/>
      <c r="AG27" s="41"/>
      <c r="AH27" s="43"/>
      <c r="AI27" s="40"/>
      <c r="AJ27" s="40"/>
      <c r="AK27" s="43"/>
      <c r="AL27" s="120">
        <f t="shared" si="7"/>
        <v>0</v>
      </c>
      <c r="AM27" s="120">
        <f t="shared" si="1"/>
        <v>0</v>
      </c>
      <c r="AN27" s="120">
        <f t="shared" si="2"/>
        <v>0</v>
      </c>
      <c r="AO27" s="121">
        <f t="shared" si="3"/>
        <v>0</v>
      </c>
      <c r="AP27" s="122">
        <f t="shared" si="4"/>
        <v>0</v>
      </c>
      <c r="AQ27" s="123">
        <f t="shared" si="5"/>
        <v>0</v>
      </c>
      <c r="AR27" s="124">
        <f t="shared" si="6"/>
        <v>0</v>
      </c>
      <c r="AS27" s="21"/>
    </row>
    <row r="28" spans="1:45" s="15" customFormat="1" ht="31.95" customHeight="1" thickBot="1" x14ac:dyDescent="0.4">
      <c r="A28" s="136"/>
      <c r="B28" s="137">
        <v>21</v>
      </c>
      <c r="C28" s="84"/>
      <c r="D28" s="13"/>
      <c r="E28" s="26"/>
      <c r="F28" s="13"/>
      <c r="G28" s="23"/>
      <c r="H28" s="13"/>
      <c r="I28" s="168"/>
      <c r="J28" s="13"/>
      <c r="K28" s="25"/>
      <c r="L28" s="25"/>
      <c r="M28" s="25"/>
      <c r="N28" s="25"/>
      <c r="O28" s="85"/>
      <c r="P28" s="78"/>
      <c r="Q28" s="73"/>
      <c r="R28" s="90"/>
      <c r="S28" s="69"/>
      <c r="T28" s="23"/>
      <c r="U28" s="90"/>
      <c r="V28" s="69"/>
      <c r="W28" s="69"/>
      <c r="X28" s="96"/>
      <c r="Y28" s="97"/>
      <c r="Z28" s="98"/>
      <c r="AA28" s="99"/>
      <c r="AB28" s="100"/>
      <c r="AC28" s="44"/>
      <c r="AD28" s="40"/>
      <c r="AE28" s="43"/>
      <c r="AF28" s="41"/>
      <c r="AG28" s="41"/>
      <c r="AH28" s="43"/>
      <c r="AI28" s="40"/>
      <c r="AJ28" s="40"/>
      <c r="AK28" s="43"/>
      <c r="AL28" s="120">
        <f t="shared" si="7"/>
        <v>0</v>
      </c>
      <c r="AM28" s="120">
        <f t="shared" si="1"/>
        <v>0</v>
      </c>
      <c r="AN28" s="120">
        <f t="shared" si="2"/>
        <v>0</v>
      </c>
      <c r="AO28" s="121">
        <f t="shared" si="3"/>
        <v>0</v>
      </c>
      <c r="AP28" s="122">
        <f t="shared" si="4"/>
        <v>0</v>
      </c>
      <c r="AQ28" s="123">
        <f t="shared" si="5"/>
        <v>0</v>
      </c>
      <c r="AR28" s="124">
        <f t="shared" si="6"/>
        <v>0</v>
      </c>
      <c r="AS28" s="21"/>
    </row>
    <row r="29" spans="1:45" s="15" customFormat="1" ht="31.95" customHeight="1" thickBot="1" x14ac:dyDescent="0.4">
      <c r="A29" s="136"/>
      <c r="B29" s="137">
        <v>22</v>
      </c>
      <c r="C29" s="84"/>
      <c r="D29" s="13"/>
      <c r="E29" s="26"/>
      <c r="F29" s="13"/>
      <c r="G29" s="23"/>
      <c r="H29" s="13"/>
      <c r="I29" s="168"/>
      <c r="J29" s="13"/>
      <c r="K29" s="25"/>
      <c r="L29" s="25"/>
      <c r="M29" s="25"/>
      <c r="N29" s="25"/>
      <c r="O29" s="85"/>
      <c r="P29" s="78"/>
      <c r="Q29" s="73"/>
      <c r="R29" s="90"/>
      <c r="S29" s="69"/>
      <c r="T29" s="23"/>
      <c r="U29" s="90"/>
      <c r="V29" s="69"/>
      <c r="W29" s="69"/>
      <c r="X29" s="96"/>
      <c r="Y29" s="97"/>
      <c r="Z29" s="98"/>
      <c r="AA29" s="99"/>
      <c r="AB29" s="100"/>
      <c r="AC29" s="44"/>
      <c r="AD29" s="40"/>
      <c r="AE29" s="43"/>
      <c r="AF29" s="41"/>
      <c r="AG29" s="41"/>
      <c r="AH29" s="43"/>
      <c r="AI29" s="40"/>
      <c r="AJ29" s="40"/>
      <c r="AK29" s="43"/>
      <c r="AL29" s="120">
        <f t="shared" si="7"/>
        <v>0</v>
      </c>
      <c r="AM29" s="120">
        <f t="shared" si="1"/>
        <v>0</v>
      </c>
      <c r="AN29" s="120">
        <f t="shared" si="2"/>
        <v>0</v>
      </c>
      <c r="AO29" s="121">
        <f t="shared" si="3"/>
        <v>0</v>
      </c>
      <c r="AP29" s="122">
        <f t="shared" si="4"/>
        <v>0</v>
      </c>
      <c r="AQ29" s="123">
        <f t="shared" si="5"/>
        <v>0</v>
      </c>
      <c r="AR29" s="124">
        <f t="shared" si="6"/>
        <v>0</v>
      </c>
      <c r="AS29" s="21"/>
    </row>
    <row r="30" spans="1:45" s="15" customFormat="1" ht="31.95" customHeight="1" thickBot="1" x14ac:dyDescent="0.4">
      <c r="A30" s="136"/>
      <c r="B30" s="137">
        <v>23</v>
      </c>
      <c r="C30" s="84"/>
      <c r="D30" s="13"/>
      <c r="E30" s="26"/>
      <c r="F30" s="13"/>
      <c r="G30" s="23"/>
      <c r="H30" s="13"/>
      <c r="I30" s="168"/>
      <c r="J30" s="13"/>
      <c r="K30" s="25"/>
      <c r="L30" s="25"/>
      <c r="M30" s="25"/>
      <c r="N30" s="25"/>
      <c r="O30" s="85"/>
      <c r="P30" s="78"/>
      <c r="Q30" s="73"/>
      <c r="R30" s="90"/>
      <c r="S30" s="69"/>
      <c r="T30" s="23"/>
      <c r="U30" s="90"/>
      <c r="V30" s="69"/>
      <c r="W30" s="69"/>
      <c r="X30" s="96"/>
      <c r="Y30" s="97"/>
      <c r="Z30" s="98"/>
      <c r="AA30" s="99"/>
      <c r="AB30" s="100"/>
      <c r="AC30" s="44"/>
      <c r="AD30" s="40"/>
      <c r="AE30" s="43"/>
      <c r="AF30" s="41"/>
      <c r="AG30" s="41"/>
      <c r="AH30" s="43"/>
      <c r="AI30" s="40"/>
      <c r="AJ30" s="40"/>
      <c r="AK30" s="43"/>
      <c r="AL30" s="120">
        <f t="shared" si="7"/>
        <v>0</v>
      </c>
      <c r="AM30" s="120">
        <f t="shared" si="1"/>
        <v>0</v>
      </c>
      <c r="AN30" s="120">
        <f t="shared" si="2"/>
        <v>0</v>
      </c>
      <c r="AO30" s="121">
        <f t="shared" si="3"/>
        <v>0</v>
      </c>
      <c r="AP30" s="122">
        <f t="shared" si="4"/>
        <v>0</v>
      </c>
      <c r="AQ30" s="123">
        <f t="shared" si="5"/>
        <v>0</v>
      </c>
      <c r="AR30" s="124">
        <f t="shared" si="6"/>
        <v>0</v>
      </c>
      <c r="AS30" s="21"/>
    </row>
    <row r="31" spans="1:45" s="15" customFormat="1" ht="31.95" customHeight="1" thickBot="1" x14ac:dyDescent="0.4">
      <c r="A31" s="136"/>
      <c r="B31" s="137">
        <v>24</v>
      </c>
      <c r="C31" s="84"/>
      <c r="D31" s="13"/>
      <c r="E31" s="26"/>
      <c r="F31" s="13"/>
      <c r="G31" s="23"/>
      <c r="H31" s="13"/>
      <c r="I31" s="168"/>
      <c r="J31" s="13"/>
      <c r="K31" s="25"/>
      <c r="L31" s="25"/>
      <c r="M31" s="25"/>
      <c r="N31" s="25"/>
      <c r="O31" s="85"/>
      <c r="P31" s="78"/>
      <c r="Q31" s="73"/>
      <c r="R31" s="90"/>
      <c r="S31" s="69"/>
      <c r="T31" s="23"/>
      <c r="U31" s="90"/>
      <c r="V31" s="69"/>
      <c r="W31" s="69"/>
      <c r="X31" s="96"/>
      <c r="Y31" s="97"/>
      <c r="Z31" s="98"/>
      <c r="AA31" s="99"/>
      <c r="AB31" s="100"/>
      <c r="AC31" s="44"/>
      <c r="AD31" s="40"/>
      <c r="AE31" s="43"/>
      <c r="AF31" s="41"/>
      <c r="AG31" s="41"/>
      <c r="AH31" s="43"/>
      <c r="AI31" s="40"/>
      <c r="AJ31" s="40"/>
      <c r="AK31" s="43"/>
      <c r="AL31" s="120">
        <f t="shared" si="7"/>
        <v>0</v>
      </c>
      <c r="AM31" s="120">
        <f t="shared" si="1"/>
        <v>0</v>
      </c>
      <c r="AN31" s="120">
        <f t="shared" si="2"/>
        <v>0</v>
      </c>
      <c r="AO31" s="121">
        <f t="shared" si="3"/>
        <v>0</v>
      </c>
      <c r="AP31" s="122">
        <f t="shared" si="4"/>
        <v>0</v>
      </c>
      <c r="AQ31" s="123">
        <f t="shared" si="5"/>
        <v>0</v>
      </c>
      <c r="AR31" s="124">
        <f t="shared" si="6"/>
        <v>0</v>
      </c>
      <c r="AS31" s="21"/>
    </row>
    <row r="32" spans="1:45" s="15" customFormat="1" ht="31.95" customHeight="1" thickBot="1" x14ac:dyDescent="0.4">
      <c r="A32" s="136"/>
      <c r="B32" s="137">
        <v>25</v>
      </c>
      <c r="C32" s="84"/>
      <c r="D32" s="13"/>
      <c r="E32" s="26"/>
      <c r="F32" s="13"/>
      <c r="G32" s="23"/>
      <c r="H32" s="13"/>
      <c r="I32" s="168"/>
      <c r="J32" s="13"/>
      <c r="K32" s="25"/>
      <c r="L32" s="25"/>
      <c r="M32" s="25"/>
      <c r="N32" s="25"/>
      <c r="O32" s="85"/>
      <c r="P32" s="78"/>
      <c r="Q32" s="73"/>
      <c r="R32" s="90"/>
      <c r="S32" s="69"/>
      <c r="T32" s="23"/>
      <c r="U32" s="90"/>
      <c r="V32" s="69"/>
      <c r="W32" s="69"/>
      <c r="X32" s="96"/>
      <c r="Y32" s="97"/>
      <c r="Z32" s="98"/>
      <c r="AA32" s="99"/>
      <c r="AB32" s="100"/>
      <c r="AC32" s="44"/>
      <c r="AD32" s="40"/>
      <c r="AE32" s="43"/>
      <c r="AF32" s="41"/>
      <c r="AG32" s="41"/>
      <c r="AH32" s="43"/>
      <c r="AI32" s="40"/>
      <c r="AJ32" s="40"/>
      <c r="AK32" s="43"/>
      <c r="AL32" s="120">
        <f t="shared" si="7"/>
        <v>0</v>
      </c>
      <c r="AM32" s="120">
        <f t="shared" si="1"/>
        <v>0</v>
      </c>
      <c r="AN32" s="120">
        <f t="shared" si="2"/>
        <v>0</v>
      </c>
      <c r="AO32" s="121">
        <f t="shared" si="3"/>
        <v>0</v>
      </c>
      <c r="AP32" s="122">
        <f t="shared" si="4"/>
        <v>0</v>
      </c>
      <c r="AQ32" s="123">
        <f t="shared" si="5"/>
        <v>0</v>
      </c>
      <c r="AR32" s="124">
        <f t="shared" si="6"/>
        <v>0</v>
      </c>
      <c r="AS32" s="21"/>
    </row>
    <row r="33" spans="1:45" s="15" customFormat="1" ht="31.95" customHeight="1" thickBot="1" x14ac:dyDescent="0.4">
      <c r="A33" s="136"/>
      <c r="B33" s="137">
        <v>26</v>
      </c>
      <c r="C33" s="84"/>
      <c r="D33" s="13"/>
      <c r="E33" s="26"/>
      <c r="F33" s="13"/>
      <c r="G33" s="23"/>
      <c r="H33" s="13"/>
      <c r="I33" s="168"/>
      <c r="J33" s="13"/>
      <c r="K33" s="25"/>
      <c r="L33" s="25"/>
      <c r="M33" s="25"/>
      <c r="N33" s="25"/>
      <c r="O33" s="85"/>
      <c r="P33" s="78"/>
      <c r="Q33" s="73"/>
      <c r="R33" s="90"/>
      <c r="S33" s="69"/>
      <c r="T33" s="23"/>
      <c r="U33" s="90"/>
      <c r="V33" s="69"/>
      <c r="W33" s="69"/>
      <c r="X33" s="96"/>
      <c r="Y33" s="97"/>
      <c r="Z33" s="98"/>
      <c r="AA33" s="99"/>
      <c r="AB33" s="100"/>
      <c r="AC33" s="44"/>
      <c r="AD33" s="40"/>
      <c r="AE33" s="43"/>
      <c r="AF33" s="41"/>
      <c r="AG33" s="41"/>
      <c r="AH33" s="43"/>
      <c r="AI33" s="40"/>
      <c r="AJ33" s="40"/>
      <c r="AK33" s="43"/>
      <c r="AL33" s="120">
        <f t="shared" si="7"/>
        <v>0</v>
      </c>
      <c r="AM33" s="120">
        <f t="shared" si="1"/>
        <v>0</v>
      </c>
      <c r="AN33" s="120">
        <f t="shared" si="2"/>
        <v>0</v>
      </c>
      <c r="AO33" s="121">
        <f t="shared" si="3"/>
        <v>0</v>
      </c>
      <c r="AP33" s="122">
        <f t="shared" si="4"/>
        <v>0</v>
      </c>
      <c r="AQ33" s="123">
        <f t="shared" si="5"/>
        <v>0</v>
      </c>
      <c r="AR33" s="124">
        <f t="shared" si="6"/>
        <v>0</v>
      </c>
      <c r="AS33" s="21"/>
    </row>
    <row r="34" spans="1:45" s="15" customFormat="1" ht="31.95" customHeight="1" thickBot="1" x14ac:dyDescent="0.4">
      <c r="A34" s="136"/>
      <c r="B34" s="137">
        <v>27</v>
      </c>
      <c r="C34" s="84"/>
      <c r="D34" s="13"/>
      <c r="E34" s="26"/>
      <c r="F34" s="13"/>
      <c r="G34" s="23"/>
      <c r="H34" s="13"/>
      <c r="I34" s="168"/>
      <c r="J34" s="13"/>
      <c r="K34" s="25"/>
      <c r="L34" s="25"/>
      <c r="M34" s="25"/>
      <c r="N34" s="25"/>
      <c r="O34" s="85"/>
      <c r="P34" s="78"/>
      <c r="Q34" s="73"/>
      <c r="R34" s="90"/>
      <c r="S34" s="69"/>
      <c r="T34" s="23"/>
      <c r="U34" s="90"/>
      <c r="V34" s="69"/>
      <c r="W34" s="69"/>
      <c r="X34" s="96"/>
      <c r="Y34" s="97"/>
      <c r="Z34" s="98"/>
      <c r="AA34" s="99"/>
      <c r="AB34" s="100"/>
      <c r="AC34" s="44"/>
      <c r="AD34" s="40"/>
      <c r="AE34" s="43"/>
      <c r="AF34" s="41"/>
      <c r="AG34" s="41"/>
      <c r="AH34" s="43"/>
      <c r="AI34" s="40"/>
      <c r="AJ34" s="40"/>
      <c r="AK34" s="43"/>
      <c r="AL34" s="120">
        <f t="shared" si="7"/>
        <v>0</v>
      </c>
      <c r="AM34" s="120">
        <f t="shared" si="1"/>
        <v>0</v>
      </c>
      <c r="AN34" s="120">
        <f t="shared" si="2"/>
        <v>0</v>
      </c>
      <c r="AO34" s="121">
        <f t="shared" si="3"/>
        <v>0</v>
      </c>
      <c r="AP34" s="122">
        <f t="shared" si="4"/>
        <v>0</v>
      </c>
      <c r="AQ34" s="123">
        <f t="shared" si="5"/>
        <v>0</v>
      </c>
      <c r="AR34" s="124">
        <f t="shared" si="6"/>
        <v>0</v>
      </c>
      <c r="AS34" s="21"/>
    </row>
    <row r="35" spans="1:45" s="15" customFormat="1" ht="31.95" customHeight="1" thickBot="1" x14ac:dyDescent="0.4">
      <c r="A35" s="136"/>
      <c r="B35" s="137">
        <v>28</v>
      </c>
      <c r="C35" s="84"/>
      <c r="D35" s="13"/>
      <c r="E35" s="26"/>
      <c r="F35" s="13"/>
      <c r="G35" s="23"/>
      <c r="H35" s="13"/>
      <c r="I35" s="168"/>
      <c r="J35" s="13"/>
      <c r="K35" s="25"/>
      <c r="L35" s="25"/>
      <c r="M35" s="25"/>
      <c r="N35" s="25"/>
      <c r="O35" s="85"/>
      <c r="P35" s="78"/>
      <c r="Q35" s="73"/>
      <c r="R35" s="90"/>
      <c r="S35" s="69"/>
      <c r="T35" s="23"/>
      <c r="U35" s="90"/>
      <c r="V35" s="69"/>
      <c r="W35" s="69"/>
      <c r="X35" s="96"/>
      <c r="Y35" s="97"/>
      <c r="Z35" s="98"/>
      <c r="AA35" s="99"/>
      <c r="AB35" s="100"/>
      <c r="AC35" s="44"/>
      <c r="AD35" s="40"/>
      <c r="AE35" s="43"/>
      <c r="AF35" s="41"/>
      <c r="AG35" s="41"/>
      <c r="AH35" s="43"/>
      <c r="AI35" s="40"/>
      <c r="AJ35" s="40"/>
      <c r="AK35" s="43"/>
      <c r="AL35" s="120">
        <f t="shared" si="7"/>
        <v>0</v>
      </c>
      <c r="AM35" s="120">
        <f t="shared" si="1"/>
        <v>0</v>
      </c>
      <c r="AN35" s="120">
        <f t="shared" si="2"/>
        <v>0</v>
      </c>
      <c r="AO35" s="121">
        <f t="shared" si="3"/>
        <v>0</v>
      </c>
      <c r="AP35" s="122">
        <f t="shared" si="4"/>
        <v>0</v>
      </c>
      <c r="AQ35" s="123">
        <f t="shared" si="5"/>
        <v>0</v>
      </c>
      <c r="AR35" s="124">
        <f t="shared" si="6"/>
        <v>0</v>
      </c>
      <c r="AS35" s="21"/>
    </row>
    <row r="36" spans="1:45" s="15" customFormat="1" ht="31.95" customHeight="1" thickBot="1" x14ac:dyDescent="0.4">
      <c r="A36" s="136"/>
      <c r="B36" s="137">
        <v>29</v>
      </c>
      <c r="C36" s="84"/>
      <c r="D36" s="13"/>
      <c r="E36" s="26"/>
      <c r="F36" s="13"/>
      <c r="G36" s="23"/>
      <c r="H36" s="13"/>
      <c r="I36" s="168"/>
      <c r="J36" s="13"/>
      <c r="K36" s="25"/>
      <c r="L36" s="25"/>
      <c r="M36" s="25"/>
      <c r="N36" s="25"/>
      <c r="O36" s="85"/>
      <c r="P36" s="78"/>
      <c r="Q36" s="73"/>
      <c r="R36" s="90"/>
      <c r="S36" s="69"/>
      <c r="T36" s="23"/>
      <c r="U36" s="90"/>
      <c r="V36" s="69"/>
      <c r="W36" s="69"/>
      <c r="X36" s="96"/>
      <c r="Y36" s="97"/>
      <c r="Z36" s="98"/>
      <c r="AA36" s="99"/>
      <c r="AB36" s="100"/>
      <c r="AC36" s="44"/>
      <c r="AD36" s="40"/>
      <c r="AE36" s="43"/>
      <c r="AF36" s="41"/>
      <c r="AG36" s="41"/>
      <c r="AH36" s="43"/>
      <c r="AI36" s="40"/>
      <c r="AJ36" s="40"/>
      <c r="AK36" s="43"/>
      <c r="AL36" s="120">
        <f t="shared" si="7"/>
        <v>0</v>
      </c>
      <c r="AM36" s="120">
        <f t="shared" si="1"/>
        <v>0</v>
      </c>
      <c r="AN36" s="120">
        <f t="shared" si="2"/>
        <v>0</v>
      </c>
      <c r="AO36" s="121">
        <f t="shared" si="3"/>
        <v>0</v>
      </c>
      <c r="AP36" s="122">
        <f t="shared" si="4"/>
        <v>0</v>
      </c>
      <c r="AQ36" s="123">
        <f t="shared" si="5"/>
        <v>0</v>
      </c>
      <c r="AR36" s="124">
        <f t="shared" si="6"/>
        <v>0</v>
      </c>
      <c r="AS36" s="21"/>
    </row>
    <row r="37" spans="1:45" s="15" customFormat="1" ht="31.95" customHeight="1" thickBot="1" x14ac:dyDescent="0.4">
      <c r="A37" s="136"/>
      <c r="B37" s="137">
        <v>30</v>
      </c>
      <c r="C37" s="84"/>
      <c r="D37" s="13"/>
      <c r="E37" s="26"/>
      <c r="F37" s="13"/>
      <c r="G37" s="23"/>
      <c r="H37" s="13"/>
      <c r="I37" s="168"/>
      <c r="J37" s="13"/>
      <c r="K37" s="25"/>
      <c r="L37" s="25"/>
      <c r="M37" s="25"/>
      <c r="N37" s="25"/>
      <c r="O37" s="85"/>
      <c r="P37" s="78"/>
      <c r="Q37" s="73"/>
      <c r="R37" s="90"/>
      <c r="S37" s="69"/>
      <c r="T37" s="23"/>
      <c r="U37" s="90"/>
      <c r="V37" s="69"/>
      <c r="W37" s="69"/>
      <c r="X37" s="96"/>
      <c r="Y37" s="97"/>
      <c r="Z37" s="98"/>
      <c r="AA37" s="99"/>
      <c r="AB37" s="100"/>
      <c r="AC37" s="44"/>
      <c r="AD37" s="40"/>
      <c r="AE37" s="43"/>
      <c r="AF37" s="41"/>
      <c r="AG37" s="41"/>
      <c r="AH37" s="43"/>
      <c r="AI37" s="40"/>
      <c r="AJ37" s="40"/>
      <c r="AK37" s="43"/>
      <c r="AL37" s="120">
        <f t="shared" si="7"/>
        <v>0</v>
      </c>
      <c r="AM37" s="120">
        <f t="shared" si="1"/>
        <v>0</v>
      </c>
      <c r="AN37" s="120">
        <f t="shared" si="2"/>
        <v>0</v>
      </c>
      <c r="AO37" s="121">
        <f t="shared" si="3"/>
        <v>0</v>
      </c>
      <c r="AP37" s="122">
        <f t="shared" si="4"/>
        <v>0</v>
      </c>
      <c r="AQ37" s="123">
        <f t="shared" si="5"/>
        <v>0</v>
      </c>
      <c r="AR37" s="124">
        <f t="shared" si="6"/>
        <v>0</v>
      </c>
      <c r="AS37" s="21"/>
    </row>
    <row r="38" spans="1:45" s="15" customFormat="1" ht="31.95" customHeight="1" thickBot="1" x14ac:dyDescent="0.4">
      <c r="A38" s="136"/>
      <c r="B38" s="137">
        <v>31</v>
      </c>
      <c r="C38" s="84"/>
      <c r="D38" s="13"/>
      <c r="E38" s="26"/>
      <c r="F38" s="13"/>
      <c r="G38" s="23"/>
      <c r="H38" s="13"/>
      <c r="I38" s="168"/>
      <c r="J38" s="13"/>
      <c r="K38" s="25"/>
      <c r="L38" s="25"/>
      <c r="M38" s="25"/>
      <c r="N38" s="25"/>
      <c r="O38" s="85"/>
      <c r="P38" s="78"/>
      <c r="Q38" s="73"/>
      <c r="R38" s="90"/>
      <c r="S38" s="69"/>
      <c r="T38" s="23"/>
      <c r="U38" s="90"/>
      <c r="V38" s="69"/>
      <c r="W38" s="69"/>
      <c r="X38" s="96"/>
      <c r="Y38" s="97"/>
      <c r="Z38" s="98"/>
      <c r="AA38" s="99"/>
      <c r="AB38" s="100"/>
      <c r="AC38" s="44"/>
      <c r="AD38" s="40"/>
      <c r="AE38" s="43"/>
      <c r="AF38" s="41"/>
      <c r="AG38" s="41"/>
      <c r="AH38" s="43"/>
      <c r="AI38" s="40"/>
      <c r="AJ38" s="40"/>
      <c r="AK38" s="43"/>
      <c r="AL38" s="120">
        <f t="shared" si="7"/>
        <v>0</v>
      </c>
      <c r="AM38" s="120">
        <f t="shared" si="1"/>
        <v>0</v>
      </c>
      <c r="AN38" s="120">
        <f t="shared" si="2"/>
        <v>0</v>
      </c>
      <c r="AO38" s="121">
        <f t="shared" si="3"/>
        <v>0</v>
      </c>
      <c r="AP38" s="122">
        <f t="shared" si="4"/>
        <v>0</v>
      </c>
      <c r="AQ38" s="123">
        <f t="shared" si="5"/>
        <v>0</v>
      </c>
      <c r="AR38" s="124">
        <f t="shared" si="6"/>
        <v>0</v>
      </c>
      <c r="AS38" s="21"/>
    </row>
    <row r="39" spans="1:45" s="15" customFormat="1" ht="31.95" customHeight="1" thickBot="1" x14ac:dyDescent="0.4">
      <c r="A39" s="136"/>
      <c r="B39" s="137">
        <v>32</v>
      </c>
      <c r="C39" s="84"/>
      <c r="D39" s="13"/>
      <c r="E39" s="26"/>
      <c r="F39" s="13"/>
      <c r="G39" s="23"/>
      <c r="H39" s="13"/>
      <c r="I39" s="168"/>
      <c r="J39" s="13"/>
      <c r="K39" s="25"/>
      <c r="L39" s="25"/>
      <c r="M39" s="25"/>
      <c r="N39" s="25"/>
      <c r="O39" s="85"/>
      <c r="P39" s="78"/>
      <c r="Q39" s="73"/>
      <c r="R39" s="90"/>
      <c r="S39" s="69"/>
      <c r="T39" s="23"/>
      <c r="U39" s="90"/>
      <c r="V39" s="69"/>
      <c r="W39" s="69"/>
      <c r="X39" s="96"/>
      <c r="Y39" s="97"/>
      <c r="Z39" s="98"/>
      <c r="AA39" s="99"/>
      <c r="AB39" s="100"/>
      <c r="AC39" s="44"/>
      <c r="AD39" s="40"/>
      <c r="AE39" s="43"/>
      <c r="AF39" s="41"/>
      <c r="AG39" s="41"/>
      <c r="AH39" s="43"/>
      <c r="AI39" s="40"/>
      <c r="AJ39" s="40"/>
      <c r="AK39" s="43"/>
      <c r="AL39" s="120">
        <f t="shared" si="7"/>
        <v>0</v>
      </c>
      <c r="AM39" s="120">
        <f t="shared" si="1"/>
        <v>0</v>
      </c>
      <c r="AN39" s="120">
        <f t="shared" si="2"/>
        <v>0</v>
      </c>
      <c r="AO39" s="121">
        <f t="shared" si="3"/>
        <v>0</v>
      </c>
      <c r="AP39" s="122">
        <f t="shared" si="4"/>
        <v>0</v>
      </c>
      <c r="AQ39" s="123">
        <f t="shared" si="5"/>
        <v>0</v>
      </c>
      <c r="AR39" s="124">
        <f t="shared" si="6"/>
        <v>0</v>
      </c>
      <c r="AS39" s="21"/>
    </row>
    <row r="40" spans="1:45" s="15" customFormat="1" ht="31.95" customHeight="1" thickBot="1" x14ac:dyDescent="0.4">
      <c r="A40" s="136"/>
      <c r="B40" s="137">
        <v>33</v>
      </c>
      <c r="C40" s="84"/>
      <c r="D40" s="13"/>
      <c r="E40" s="26"/>
      <c r="F40" s="13"/>
      <c r="G40" s="23"/>
      <c r="H40" s="13"/>
      <c r="I40" s="168"/>
      <c r="J40" s="13"/>
      <c r="K40" s="25"/>
      <c r="L40" s="25"/>
      <c r="M40" s="25"/>
      <c r="N40" s="25"/>
      <c r="O40" s="85"/>
      <c r="P40" s="78"/>
      <c r="Q40" s="73"/>
      <c r="R40" s="90"/>
      <c r="S40" s="69"/>
      <c r="T40" s="23"/>
      <c r="U40" s="90"/>
      <c r="V40" s="69"/>
      <c r="W40" s="69"/>
      <c r="X40" s="96"/>
      <c r="Y40" s="97"/>
      <c r="Z40" s="98"/>
      <c r="AA40" s="99"/>
      <c r="AB40" s="100"/>
      <c r="AC40" s="44"/>
      <c r="AD40" s="40"/>
      <c r="AE40" s="43"/>
      <c r="AF40" s="41"/>
      <c r="AG40" s="41"/>
      <c r="AH40" s="43"/>
      <c r="AI40" s="40"/>
      <c r="AJ40" s="40"/>
      <c r="AK40" s="43"/>
      <c r="AL40" s="120">
        <f t="shared" si="7"/>
        <v>0</v>
      </c>
      <c r="AM40" s="120">
        <f t="shared" si="1"/>
        <v>0</v>
      </c>
      <c r="AN40" s="120">
        <f t="shared" si="2"/>
        <v>0</v>
      </c>
      <c r="AO40" s="121">
        <f t="shared" si="3"/>
        <v>0</v>
      </c>
      <c r="AP40" s="122">
        <f t="shared" si="4"/>
        <v>0</v>
      </c>
      <c r="AQ40" s="123">
        <f t="shared" si="5"/>
        <v>0</v>
      </c>
      <c r="AR40" s="124">
        <f t="shared" si="6"/>
        <v>0</v>
      </c>
      <c r="AS40" s="21"/>
    </row>
    <row r="41" spans="1:45" s="15" customFormat="1" ht="31.95" customHeight="1" thickBot="1" x14ac:dyDescent="0.4">
      <c r="A41" s="136"/>
      <c r="B41" s="137">
        <v>34</v>
      </c>
      <c r="C41" s="84"/>
      <c r="D41" s="13"/>
      <c r="E41" s="26"/>
      <c r="F41" s="13"/>
      <c r="G41" s="23"/>
      <c r="H41" s="13"/>
      <c r="I41" s="168"/>
      <c r="J41" s="13"/>
      <c r="K41" s="25"/>
      <c r="L41" s="25"/>
      <c r="M41" s="25"/>
      <c r="N41" s="25"/>
      <c r="O41" s="85"/>
      <c r="P41" s="78"/>
      <c r="Q41" s="73"/>
      <c r="R41" s="90"/>
      <c r="S41" s="69"/>
      <c r="T41" s="23"/>
      <c r="U41" s="90"/>
      <c r="V41" s="69"/>
      <c r="W41" s="69"/>
      <c r="X41" s="96"/>
      <c r="Y41" s="97"/>
      <c r="Z41" s="98"/>
      <c r="AA41" s="99"/>
      <c r="AB41" s="100"/>
      <c r="AC41" s="44"/>
      <c r="AD41" s="40"/>
      <c r="AE41" s="43"/>
      <c r="AF41" s="41"/>
      <c r="AG41" s="41"/>
      <c r="AH41" s="43"/>
      <c r="AI41" s="40"/>
      <c r="AJ41" s="40"/>
      <c r="AK41" s="43"/>
      <c r="AL41" s="120">
        <f t="shared" si="7"/>
        <v>0</v>
      </c>
      <c r="AM41" s="120">
        <f t="shared" si="1"/>
        <v>0</v>
      </c>
      <c r="AN41" s="120">
        <f t="shared" si="2"/>
        <v>0</v>
      </c>
      <c r="AO41" s="121">
        <f t="shared" si="3"/>
        <v>0</v>
      </c>
      <c r="AP41" s="122">
        <f t="shared" si="4"/>
        <v>0</v>
      </c>
      <c r="AQ41" s="123">
        <f t="shared" si="5"/>
        <v>0</v>
      </c>
      <c r="AR41" s="124">
        <f t="shared" si="6"/>
        <v>0</v>
      </c>
      <c r="AS41" s="21"/>
    </row>
    <row r="42" spans="1:45" s="15" customFormat="1" ht="31.95" customHeight="1" thickBot="1" x14ac:dyDescent="0.4">
      <c r="A42" s="136"/>
      <c r="B42" s="137">
        <v>35</v>
      </c>
      <c r="C42" s="84"/>
      <c r="D42" s="13"/>
      <c r="E42" s="26"/>
      <c r="F42" s="13"/>
      <c r="G42" s="23"/>
      <c r="H42" s="13"/>
      <c r="I42" s="168"/>
      <c r="J42" s="13"/>
      <c r="K42" s="25"/>
      <c r="L42" s="25"/>
      <c r="M42" s="25"/>
      <c r="N42" s="25"/>
      <c r="O42" s="85"/>
      <c r="P42" s="78"/>
      <c r="Q42" s="73"/>
      <c r="R42" s="90"/>
      <c r="S42" s="69"/>
      <c r="T42" s="23"/>
      <c r="U42" s="90"/>
      <c r="V42" s="69"/>
      <c r="W42" s="69"/>
      <c r="X42" s="96"/>
      <c r="Y42" s="97"/>
      <c r="Z42" s="98"/>
      <c r="AA42" s="99"/>
      <c r="AB42" s="100"/>
      <c r="AC42" s="44"/>
      <c r="AD42" s="40"/>
      <c r="AE42" s="43"/>
      <c r="AF42" s="41"/>
      <c r="AG42" s="41"/>
      <c r="AH42" s="43"/>
      <c r="AI42" s="40"/>
      <c r="AJ42" s="40"/>
      <c r="AK42" s="43"/>
      <c r="AL42" s="120">
        <f t="shared" si="7"/>
        <v>0</v>
      </c>
      <c r="AM42" s="120">
        <f t="shared" si="1"/>
        <v>0</v>
      </c>
      <c r="AN42" s="120">
        <f t="shared" si="2"/>
        <v>0</v>
      </c>
      <c r="AO42" s="121">
        <f t="shared" si="3"/>
        <v>0</v>
      </c>
      <c r="AP42" s="122">
        <f t="shared" si="4"/>
        <v>0</v>
      </c>
      <c r="AQ42" s="123">
        <f t="shared" si="5"/>
        <v>0</v>
      </c>
      <c r="AR42" s="124">
        <f t="shared" si="6"/>
        <v>0</v>
      </c>
      <c r="AS42" s="21"/>
    </row>
    <row r="43" spans="1:45" s="15" customFormat="1" ht="31.95" customHeight="1" thickBot="1" x14ac:dyDescent="0.4">
      <c r="A43" s="136"/>
      <c r="B43" s="137">
        <v>36</v>
      </c>
      <c r="C43" s="84"/>
      <c r="D43" s="13"/>
      <c r="E43" s="26"/>
      <c r="F43" s="13"/>
      <c r="G43" s="23"/>
      <c r="H43" s="13"/>
      <c r="I43" s="168"/>
      <c r="J43" s="13"/>
      <c r="K43" s="25"/>
      <c r="L43" s="25"/>
      <c r="M43" s="25"/>
      <c r="N43" s="25"/>
      <c r="O43" s="85"/>
      <c r="P43" s="78"/>
      <c r="Q43" s="73"/>
      <c r="R43" s="90"/>
      <c r="S43" s="69"/>
      <c r="T43" s="23"/>
      <c r="U43" s="90"/>
      <c r="V43" s="69"/>
      <c r="W43" s="69"/>
      <c r="X43" s="96"/>
      <c r="Y43" s="97"/>
      <c r="Z43" s="98"/>
      <c r="AA43" s="99"/>
      <c r="AB43" s="100"/>
      <c r="AC43" s="44"/>
      <c r="AD43" s="40"/>
      <c r="AE43" s="43"/>
      <c r="AF43" s="41"/>
      <c r="AG43" s="41"/>
      <c r="AH43" s="43"/>
      <c r="AI43" s="40"/>
      <c r="AJ43" s="40"/>
      <c r="AK43" s="43"/>
      <c r="AL43" s="120">
        <f t="shared" si="7"/>
        <v>0</v>
      </c>
      <c r="AM43" s="120">
        <f t="shared" si="1"/>
        <v>0</v>
      </c>
      <c r="AN43" s="120">
        <f t="shared" si="2"/>
        <v>0</v>
      </c>
      <c r="AO43" s="121">
        <f t="shared" si="3"/>
        <v>0</v>
      </c>
      <c r="AP43" s="122">
        <f t="shared" si="4"/>
        <v>0</v>
      </c>
      <c r="AQ43" s="123">
        <f t="shared" si="5"/>
        <v>0</v>
      </c>
      <c r="AR43" s="124">
        <f t="shared" si="6"/>
        <v>0</v>
      </c>
      <c r="AS43" s="21"/>
    </row>
    <row r="44" spans="1:45" s="15" customFormat="1" ht="31.95" customHeight="1" thickBot="1" x14ac:dyDescent="0.4">
      <c r="A44" s="136"/>
      <c r="B44" s="137">
        <v>37</v>
      </c>
      <c r="C44" s="84"/>
      <c r="D44" s="13"/>
      <c r="E44" s="26"/>
      <c r="F44" s="13"/>
      <c r="G44" s="23"/>
      <c r="H44" s="13"/>
      <c r="I44" s="168"/>
      <c r="J44" s="13"/>
      <c r="K44" s="25"/>
      <c r="L44" s="25"/>
      <c r="M44" s="25"/>
      <c r="N44" s="25"/>
      <c r="O44" s="85"/>
      <c r="P44" s="78"/>
      <c r="Q44" s="73"/>
      <c r="R44" s="90"/>
      <c r="S44" s="69"/>
      <c r="T44" s="23"/>
      <c r="U44" s="90"/>
      <c r="V44" s="69"/>
      <c r="W44" s="69"/>
      <c r="X44" s="96"/>
      <c r="Y44" s="97"/>
      <c r="Z44" s="98"/>
      <c r="AA44" s="99"/>
      <c r="AB44" s="100"/>
      <c r="AC44" s="44"/>
      <c r="AD44" s="40"/>
      <c r="AE44" s="43"/>
      <c r="AF44" s="41"/>
      <c r="AG44" s="41"/>
      <c r="AH44" s="43"/>
      <c r="AI44" s="40"/>
      <c r="AJ44" s="40"/>
      <c r="AK44" s="43"/>
      <c r="AL44" s="120">
        <f t="shared" si="7"/>
        <v>0</v>
      </c>
      <c r="AM44" s="120">
        <f t="shared" si="1"/>
        <v>0</v>
      </c>
      <c r="AN44" s="120">
        <f t="shared" si="2"/>
        <v>0</v>
      </c>
      <c r="AO44" s="121">
        <f t="shared" si="3"/>
        <v>0</v>
      </c>
      <c r="AP44" s="122">
        <f t="shared" si="4"/>
        <v>0</v>
      </c>
      <c r="AQ44" s="123">
        <f t="shared" si="5"/>
        <v>0</v>
      </c>
      <c r="AR44" s="124">
        <f t="shared" si="6"/>
        <v>0</v>
      </c>
      <c r="AS44" s="21"/>
    </row>
    <row r="45" spans="1:45" s="15" customFormat="1" ht="31.95" customHeight="1" thickBot="1" x14ac:dyDescent="0.4">
      <c r="A45" s="136"/>
      <c r="B45" s="137">
        <v>38</v>
      </c>
      <c r="C45" s="84"/>
      <c r="D45" s="13"/>
      <c r="E45" s="26"/>
      <c r="F45" s="13"/>
      <c r="G45" s="23"/>
      <c r="H45" s="13"/>
      <c r="I45" s="168"/>
      <c r="J45" s="13"/>
      <c r="K45" s="25"/>
      <c r="L45" s="25"/>
      <c r="M45" s="25"/>
      <c r="N45" s="25"/>
      <c r="O45" s="85"/>
      <c r="P45" s="78"/>
      <c r="Q45" s="73"/>
      <c r="R45" s="90"/>
      <c r="S45" s="69"/>
      <c r="T45" s="23"/>
      <c r="U45" s="90"/>
      <c r="V45" s="69"/>
      <c r="W45" s="69"/>
      <c r="X45" s="96"/>
      <c r="Y45" s="97"/>
      <c r="Z45" s="98"/>
      <c r="AA45" s="99"/>
      <c r="AB45" s="100"/>
      <c r="AC45" s="44"/>
      <c r="AD45" s="40"/>
      <c r="AE45" s="43"/>
      <c r="AF45" s="41"/>
      <c r="AG45" s="41"/>
      <c r="AH45" s="43"/>
      <c r="AI45" s="40"/>
      <c r="AJ45" s="40"/>
      <c r="AK45" s="43"/>
      <c r="AL45" s="120">
        <f t="shared" si="7"/>
        <v>0</v>
      </c>
      <c r="AM45" s="120">
        <f t="shared" si="1"/>
        <v>0</v>
      </c>
      <c r="AN45" s="120">
        <f t="shared" si="2"/>
        <v>0</v>
      </c>
      <c r="AO45" s="121">
        <f t="shared" si="3"/>
        <v>0</v>
      </c>
      <c r="AP45" s="122">
        <f t="shared" si="4"/>
        <v>0</v>
      </c>
      <c r="AQ45" s="123">
        <f t="shared" si="5"/>
        <v>0</v>
      </c>
      <c r="AR45" s="124">
        <f t="shared" si="6"/>
        <v>0</v>
      </c>
      <c r="AS45" s="21"/>
    </row>
    <row r="46" spans="1:45" s="15" customFormat="1" ht="31.95" customHeight="1" thickBot="1" x14ac:dyDescent="0.4">
      <c r="A46" s="136"/>
      <c r="B46" s="137">
        <v>39</v>
      </c>
      <c r="C46" s="84"/>
      <c r="D46" s="13"/>
      <c r="E46" s="26"/>
      <c r="F46" s="13"/>
      <c r="G46" s="23"/>
      <c r="H46" s="13"/>
      <c r="I46" s="168"/>
      <c r="J46" s="13"/>
      <c r="K46" s="25"/>
      <c r="L46" s="25"/>
      <c r="M46" s="25"/>
      <c r="N46" s="25"/>
      <c r="O46" s="85"/>
      <c r="P46" s="78"/>
      <c r="Q46" s="73"/>
      <c r="R46" s="90"/>
      <c r="S46" s="69"/>
      <c r="T46" s="23"/>
      <c r="U46" s="90"/>
      <c r="V46" s="69"/>
      <c r="W46" s="69"/>
      <c r="X46" s="96"/>
      <c r="Y46" s="97"/>
      <c r="Z46" s="98"/>
      <c r="AA46" s="99"/>
      <c r="AB46" s="100"/>
      <c r="AC46" s="44"/>
      <c r="AD46" s="40"/>
      <c r="AE46" s="43"/>
      <c r="AF46" s="41"/>
      <c r="AG46" s="41"/>
      <c r="AH46" s="43"/>
      <c r="AI46" s="40"/>
      <c r="AJ46" s="40"/>
      <c r="AK46" s="43"/>
      <c r="AL46" s="120">
        <f t="shared" si="7"/>
        <v>0</v>
      </c>
      <c r="AM46" s="120">
        <f t="shared" si="1"/>
        <v>0</v>
      </c>
      <c r="AN46" s="120">
        <f t="shared" si="2"/>
        <v>0</v>
      </c>
      <c r="AO46" s="121">
        <f t="shared" si="3"/>
        <v>0</v>
      </c>
      <c r="AP46" s="122">
        <f t="shared" si="4"/>
        <v>0</v>
      </c>
      <c r="AQ46" s="123">
        <f t="shared" si="5"/>
        <v>0</v>
      </c>
      <c r="AR46" s="124">
        <f t="shared" si="6"/>
        <v>0</v>
      </c>
      <c r="AS46" s="21"/>
    </row>
    <row r="47" spans="1:45" s="15" customFormat="1" ht="31.95" customHeight="1" thickBot="1" x14ac:dyDescent="0.4">
      <c r="A47" s="136"/>
      <c r="B47" s="137">
        <v>40</v>
      </c>
      <c r="C47" s="84"/>
      <c r="D47" s="13"/>
      <c r="E47" s="26"/>
      <c r="F47" s="13"/>
      <c r="G47" s="23"/>
      <c r="H47" s="13"/>
      <c r="I47" s="168"/>
      <c r="J47" s="13"/>
      <c r="K47" s="25"/>
      <c r="L47" s="25"/>
      <c r="M47" s="25"/>
      <c r="N47" s="25"/>
      <c r="O47" s="85"/>
      <c r="P47" s="78"/>
      <c r="Q47" s="73"/>
      <c r="R47" s="90"/>
      <c r="S47" s="69"/>
      <c r="T47" s="23"/>
      <c r="U47" s="90"/>
      <c r="V47" s="69"/>
      <c r="W47" s="69"/>
      <c r="X47" s="96"/>
      <c r="Y47" s="97"/>
      <c r="Z47" s="98"/>
      <c r="AA47" s="99"/>
      <c r="AB47" s="100"/>
      <c r="AC47" s="44"/>
      <c r="AD47" s="40"/>
      <c r="AE47" s="43"/>
      <c r="AF47" s="41"/>
      <c r="AG47" s="41"/>
      <c r="AH47" s="43"/>
      <c r="AI47" s="40"/>
      <c r="AJ47" s="40"/>
      <c r="AK47" s="43"/>
      <c r="AL47" s="120">
        <f t="shared" si="7"/>
        <v>0</v>
      </c>
      <c r="AM47" s="120">
        <f t="shared" si="1"/>
        <v>0</v>
      </c>
      <c r="AN47" s="120">
        <f t="shared" si="2"/>
        <v>0</v>
      </c>
      <c r="AO47" s="121">
        <f t="shared" si="3"/>
        <v>0</v>
      </c>
      <c r="AP47" s="122">
        <f t="shared" si="4"/>
        <v>0</v>
      </c>
      <c r="AQ47" s="123">
        <f t="shared" si="5"/>
        <v>0</v>
      </c>
      <c r="AR47" s="124">
        <f t="shared" si="6"/>
        <v>0</v>
      </c>
      <c r="AS47" s="21"/>
    </row>
    <row r="48" spans="1:45" s="15" customFormat="1" ht="31.95" customHeight="1" thickBot="1" x14ac:dyDescent="0.4">
      <c r="A48" s="136"/>
      <c r="B48" s="137">
        <v>41</v>
      </c>
      <c r="C48" s="84"/>
      <c r="D48" s="13"/>
      <c r="E48" s="26"/>
      <c r="F48" s="13"/>
      <c r="G48" s="23"/>
      <c r="H48" s="13"/>
      <c r="I48" s="168"/>
      <c r="J48" s="13"/>
      <c r="K48" s="25"/>
      <c r="L48" s="25"/>
      <c r="M48" s="25"/>
      <c r="N48" s="25"/>
      <c r="O48" s="85"/>
      <c r="P48" s="78"/>
      <c r="Q48" s="73"/>
      <c r="R48" s="90"/>
      <c r="S48" s="69"/>
      <c r="T48" s="23"/>
      <c r="U48" s="90"/>
      <c r="V48" s="69"/>
      <c r="W48" s="69"/>
      <c r="X48" s="96"/>
      <c r="Y48" s="97"/>
      <c r="Z48" s="98"/>
      <c r="AA48" s="99"/>
      <c r="AB48" s="100"/>
      <c r="AC48" s="44"/>
      <c r="AD48" s="40"/>
      <c r="AE48" s="43"/>
      <c r="AF48" s="41"/>
      <c r="AG48" s="41"/>
      <c r="AH48" s="43"/>
      <c r="AI48" s="40"/>
      <c r="AJ48" s="40"/>
      <c r="AK48" s="43"/>
      <c r="AL48" s="120">
        <f t="shared" si="7"/>
        <v>0</v>
      </c>
      <c r="AM48" s="120">
        <f t="shared" si="1"/>
        <v>0</v>
      </c>
      <c r="AN48" s="120">
        <f t="shared" si="2"/>
        <v>0</v>
      </c>
      <c r="AO48" s="121">
        <f t="shared" si="3"/>
        <v>0</v>
      </c>
      <c r="AP48" s="122">
        <f t="shared" si="4"/>
        <v>0</v>
      </c>
      <c r="AQ48" s="123">
        <f t="shared" si="5"/>
        <v>0</v>
      </c>
      <c r="AR48" s="124">
        <f t="shared" si="6"/>
        <v>0</v>
      </c>
      <c r="AS48" s="21"/>
    </row>
    <row r="49" spans="1:45" s="15" customFormat="1" ht="31.95" customHeight="1" thickBot="1" x14ac:dyDescent="0.4">
      <c r="A49" s="136"/>
      <c r="B49" s="137">
        <v>42</v>
      </c>
      <c r="C49" s="84"/>
      <c r="D49" s="13"/>
      <c r="E49" s="26"/>
      <c r="F49" s="13"/>
      <c r="G49" s="23"/>
      <c r="H49" s="13"/>
      <c r="I49" s="168"/>
      <c r="J49" s="13"/>
      <c r="K49" s="25"/>
      <c r="L49" s="25"/>
      <c r="M49" s="25"/>
      <c r="N49" s="25"/>
      <c r="O49" s="85"/>
      <c r="P49" s="78"/>
      <c r="Q49" s="73"/>
      <c r="R49" s="90"/>
      <c r="S49" s="69"/>
      <c r="T49" s="23"/>
      <c r="U49" s="90"/>
      <c r="V49" s="69"/>
      <c r="W49" s="69"/>
      <c r="X49" s="96"/>
      <c r="Y49" s="97"/>
      <c r="Z49" s="98"/>
      <c r="AA49" s="99"/>
      <c r="AB49" s="100"/>
      <c r="AC49" s="44"/>
      <c r="AD49" s="40"/>
      <c r="AE49" s="43"/>
      <c r="AF49" s="41"/>
      <c r="AG49" s="41"/>
      <c r="AH49" s="43"/>
      <c r="AI49" s="40"/>
      <c r="AJ49" s="40"/>
      <c r="AK49" s="43"/>
      <c r="AL49" s="120">
        <f t="shared" si="7"/>
        <v>0</v>
      </c>
      <c r="AM49" s="120">
        <f t="shared" si="1"/>
        <v>0</v>
      </c>
      <c r="AN49" s="120">
        <f t="shared" si="2"/>
        <v>0</v>
      </c>
      <c r="AO49" s="121">
        <f t="shared" si="3"/>
        <v>0</v>
      </c>
      <c r="AP49" s="122">
        <f t="shared" si="4"/>
        <v>0</v>
      </c>
      <c r="AQ49" s="123">
        <f t="shared" si="5"/>
        <v>0</v>
      </c>
      <c r="AR49" s="124">
        <f t="shared" si="6"/>
        <v>0</v>
      </c>
      <c r="AS49" s="21"/>
    </row>
    <row r="50" spans="1:45" s="15" customFormat="1" ht="31.95" customHeight="1" thickBot="1" x14ac:dyDescent="0.4">
      <c r="A50" s="136"/>
      <c r="B50" s="137">
        <v>43</v>
      </c>
      <c r="C50" s="84"/>
      <c r="D50" s="13"/>
      <c r="E50" s="26"/>
      <c r="F50" s="13"/>
      <c r="G50" s="23"/>
      <c r="H50" s="13"/>
      <c r="I50" s="168"/>
      <c r="J50" s="13"/>
      <c r="K50" s="25"/>
      <c r="L50" s="25"/>
      <c r="M50" s="25"/>
      <c r="N50" s="25"/>
      <c r="O50" s="85"/>
      <c r="P50" s="78"/>
      <c r="Q50" s="73"/>
      <c r="R50" s="90"/>
      <c r="S50" s="69"/>
      <c r="T50" s="23"/>
      <c r="U50" s="90"/>
      <c r="V50" s="69"/>
      <c r="W50" s="69"/>
      <c r="X50" s="96"/>
      <c r="Y50" s="97"/>
      <c r="Z50" s="98"/>
      <c r="AA50" s="99"/>
      <c r="AB50" s="100"/>
      <c r="AC50" s="44"/>
      <c r="AD50" s="40"/>
      <c r="AE50" s="43"/>
      <c r="AF50" s="41"/>
      <c r="AG50" s="41"/>
      <c r="AH50" s="43"/>
      <c r="AI50" s="40"/>
      <c r="AJ50" s="40"/>
      <c r="AK50" s="43"/>
      <c r="AL50" s="120">
        <f t="shared" si="7"/>
        <v>0</v>
      </c>
      <c r="AM50" s="120">
        <f t="shared" si="1"/>
        <v>0</v>
      </c>
      <c r="AN50" s="120">
        <f t="shared" si="2"/>
        <v>0</v>
      </c>
      <c r="AO50" s="121">
        <f t="shared" si="3"/>
        <v>0</v>
      </c>
      <c r="AP50" s="122">
        <f t="shared" si="4"/>
        <v>0</v>
      </c>
      <c r="AQ50" s="123">
        <f t="shared" si="5"/>
        <v>0</v>
      </c>
      <c r="AR50" s="124">
        <f t="shared" si="6"/>
        <v>0</v>
      </c>
      <c r="AS50" s="21"/>
    </row>
    <row r="51" spans="1:45" s="15" customFormat="1" ht="31.95" customHeight="1" thickBot="1" x14ac:dyDescent="0.4">
      <c r="A51" s="136"/>
      <c r="B51" s="137">
        <v>44</v>
      </c>
      <c r="C51" s="84"/>
      <c r="D51" s="13"/>
      <c r="E51" s="26"/>
      <c r="F51" s="13"/>
      <c r="G51" s="23"/>
      <c r="H51" s="13"/>
      <c r="I51" s="168"/>
      <c r="J51" s="13"/>
      <c r="K51" s="25"/>
      <c r="L51" s="25"/>
      <c r="M51" s="25"/>
      <c r="N51" s="25"/>
      <c r="O51" s="85"/>
      <c r="P51" s="78"/>
      <c r="Q51" s="73"/>
      <c r="R51" s="90"/>
      <c r="S51" s="69"/>
      <c r="T51" s="23"/>
      <c r="U51" s="90"/>
      <c r="V51" s="69"/>
      <c r="W51" s="69"/>
      <c r="X51" s="96"/>
      <c r="Y51" s="97"/>
      <c r="Z51" s="98"/>
      <c r="AA51" s="99"/>
      <c r="AB51" s="100"/>
      <c r="AC51" s="44"/>
      <c r="AD51" s="40"/>
      <c r="AE51" s="43"/>
      <c r="AF51" s="41"/>
      <c r="AG51" s="41"/>
      <c r="AH51" s="43"/>
      <c r="AI51" s="40"/>
      <c r="AJ51" s="40"/>
      <c r="AK51" s="43"/>
      <c r="AL51" s="120">
        <f t="shared" si="7"/>
        <v>0</v>
      </c>
      <c r="AM51" s="120">
        <f t="shared" si="1"/>
        <v>0</v>
      </c>
      <c r="AN51" s="120">
        <f t="shared" si="2"/>
        <v>0</v>
      </c>
      <c r="AO51" s="121">
        <f t="shared" si="3"/>
        <v>0</v>
      </c>
      <c r="AP51" s="122">
        <f t="shared" si="4"/>
        <v>0</v>
      </c>
      <c r="AQ51" s="123">
        <f t="shared" si="5"/>
        <v>0</v>
      </c>
      <c r="AR51" s="124">
        <f t="shared" si="6"/>
        <v>0</v>
      </c>
      <c r="AS51" s="21"/>
    </row>
    <row r="52" spans="1:45" s="15" customFormat="1" ht="31.95" customHeight="1" thickBot="1" x14ac:dyDescent="0.4">
      <c r="A52" s="136"/>
      <c r="B52" s="137">
        <v>45</v>
      </c>
      <c r="C52" s="84"/>
      <c r="D52" s="13"/>
      <c r="E52" s="26"/>
      <c r="F52" s="13"/>
      <c r="G52" s="23"/>
      <c r="H52" s="13"/>
      <c r="I52" s="168"/>
      <c r="J52" s="13"/>
      <c r="K52" s="25"/>
      <c r="L52" s="25"/>
      <c r="M52" s="25"/>
      <c r="N52" s="25"/>
      <c r="O52" s="85"/>
      <c r="P52" s="78"/>
      <c r="Q52" s="73"/>
      <c r="R52" s="90"/>
      <c r="S52" s="69"/>
      <c r="T52" s="23"/>
      <c r="U52" s="90"/>
      <c r="V52" s="69"/>
      <c r="W52" s="69"/>
      <c r="X52" s="96"/>
      <c r="Y52" s="97"/>
      <c r="Z52" s="98"/>
      <c r="AA52" s="99"/>
      <c r="AB52" s="100"/>
      <c r="AC52" s="44"/>
      <c r="AD52" s="40"/>
      <c r="AE52" s="43"/>
      <c r="AF52" s="41"/>
      <c r="AG52" s="41"/>
      <c r="AH52" s="43"/>
      <c r="AI52" s="40"/>
      <c r="AJ52" s="40"/>
      <c r="AK52" s="43"/>
      <c r="AL52" s="120">
        <f t="shared" si="7"/>
        <v>0</v>
      </c>
      <c r="AM52" s="120">
        <f t="shared" si="1"/>
        <v>0</v>
      </c>
      <c r="AN52" s="120">
        <f t="shared" si="2"/>
        <v>0</v>
      </c>
      <c r="AO52" s="121">
        <f t="shared" si="3"/>
        <v>0</v>
      </c>
      <c r="AP52" s="122">
        <f t="shared" si="4"/>
        <v>0</v>
      </c>
      <c r="AQ52" s="123">
        <f t="shared" si="5"/>
        <v>0</v>
      </c>
      <c r="AR52" s="124">
        <f t="shared" si="6"/>
        <v>0</v>
      </c>
      <c r="AS52" s="21"/>
    </row>
    <row r="53" spans="1:45" s="15" customFormat="1" ht="31.95" customHeight="1" thickBot="1" x14ac:dyDescent="0.4">
      <c r="A53" s="136"/>
      <c r="B53" s="137">
        <v>46</v>
      </c>
      <c r="C53" s="84"/>
      <c r="D53" s="13"/>
      <c r="E53" s="26"/>
      <c r="F53" s="13"/>
      <c r="G53" s="23"/>
      <c r="H53" s="13"/>
      <c r="I53" s="168"/>
      <c r="J53" s="13"/>
      <c r="K53" s="25"/>
      <c r="L53" s="25"/>
      <c r="M53" s="25"/>
      <c r="N53" s="25"/>
      <c r="O53" s="85"/>
      <c r="P53" s="78"/>
      <c r="Q53" s="73"/>
      <c r="R53" s="90"/>
      <c r="S53" s="69"/>
      <c r="T53" s="23"/>
      <c r="U53" s="90"/>
      <c r="V53" s="69"/>
      <c r="W53" s="69"/>
      <c r="X53" s="96"/>
      <c r="Y53" s="97"/>
      <c r="Z53" s="98"/>
      <c r="AA53" s="99"/>
      <c r="AB53" s="100"/>
      <c r="AC53" s="44"/>
      <c r="AD53" s="40"/>
      <c r="AE53" s="43"/>
      <c r="AF53" s="41"/>
      <c r="AG53" s="41"/>
      <c r="AH53" s="43"/>
      <c r="AI53" s="40"/>
      <c r="AJ53" s="40"/>
      <c r="AK53" s="43"/>
      <c r="AL53" s="120">
        <f t="shared" si="7"/>
        <v>0</v>
      </c>
      <c r="AM53" s="120">
        <f t="shared" si="1"/>
        <v>0</v>
      </c>
      <c r="AN53" s="120">
        <f t="shared" si="2"/>
        <v>0</v>
      </c>
      <c r="AO53" s="121">
        <f t="shared" si="3"/>
        <v>0</v>
      </c>
      <c r="AP53" s="122">
        <f t="shared" si="4"/>
        <v>0</v>
      </c>
      <c r="AQ53" s="123">
        <f t="shared" si="5"/>
        <v>0</v>
      </c>
      <c r="AR53" s="124">
        <f t="shared" si="6"/>
        <v>0</v>
      </c>
      <c r="AS53" s="21"/>
    </row>
    <row r="54" spans="1:45" s="15" customFormat="1" ht="31.95" customHeight="1" thickBot="1" x14ac:dyDescent="0.4">
      <c r="A54" s="136"/>
      <c r="B54" s="137">
        <v>47</v>
      </c>
      <c r="C54" s="84"/>
      <c r="D54" s="13"/>
      <c r="E54" s="26"/>
      <c r="F54" s="13"/>
      <c r="G54" s="23"/>
      <c r="H54" s="13"/>
      <c r="I54" s="168"/>
      <c r="J54" s="13"/>
      <c r="K54" s="25"/>
      <c r="L54" s="25"/>
      <c r="M54" s="25"/>
      <c r="N54" s="25"/>
      <c r="O54" s="85"/>
      <c r="P54" s="78"/>
      <c r="Q54" s="73"/>
      <c r="R54" s="90"/>
      <c r="S54" s="69"/>
      <c r="T54" s="23"/>
      <c r="U54" s="90"/>
      <c r="V54" s="69"/>
      <c r="W54" s="69"/>
      <c r="X54" s="96"/>
      <c r="Y54" s="97"/>
      <c r="Z54" s="98"/>
      <c r="AA54" s="99"/>
      <c r="AB54" s="100"/>
      <c r="AC54" s="44"/>
      <c r="AD54" s="40"/>
      <c r="AE54" s="43"/>
      <c r="AF54" s="41"/>
      <c r="AG54" s="41"/>
      <c r="AH54" s="43"/>
      <c r="AI54" s="40"/>
      <c r="AJ54" s="40"/>
      <c r="AK54" s="43"/>
      <c r="AL54" s="120">
        <f t="shared" si="7"/>
        <v>0</v>
      </c>
      <c r="AM54" s="120">
        <f t="shared" si="1"/>
        <v>0</v>
      </c>
      <c r="AN54" s="120">
        <f t="shared" si="2"/>
        <v>0</v>
      </c>
      <c r="AO54" s="121">
        <f t="shared" si="3"/>
        <v>0</v>
      </c>
      <c r="AP54" s="122">
        <f t="shared" si="4"/>
        <v>0</v>
      </c>
      <c r="AQ54" s="123">
        <f t="shared" si="5"/>
        <v>0</v>
      </c>
      <c r="AR54" s="124">
        <f t="shared" si="6"/>
        <v>0</v>
      </c>
      <c r="AS54" s="21"/>
    </row>
    <row r="55" spans="1:45" s="15" customFormat="1" ht="31.95" customHeight="1" thickBot="1" x14ac:dyDescent="0.4">
      <c r="A55" s="136"/>
      <c r="B55" s="137">
        <v>48</v>
      </c>
      <c r="C55" s="84"/>
      <c r="D55" s="13"/>
      <c r="E55" s="26"/>
      <c r="F55" s="13"/>
      <c r="G55" s="23"/>
      <c r="H55" s="13"/>
      <c r="I55" s="168"/>
      <c r="J55" s="13"/>
      <c r="K55" s="25"/>
      <c r="L55" s="25"/>
      <c r="M55" s="25"/>
      <c r="N55" s="25"/>
      <c r="O55" s="85"/>
      <c r="P55" s="78"/>
      <c r="Q55" s="73"/>
      <c r="R55" s="90"/>
      <c r="S55" s="69"/>
      <c r="T55" s="23"/>
      <c r="U55" s="90"/>
      <c r="V55" s="69"/>
      <c r="W55" s="69"/>
      <c r="X55" s="96"/>
      <c r="Y55" s="97"/>
      <c r="Z55" s="98"/>
      <c r="AA55" s="99"/>
      <c r="AB55" s="100"/>
      <c r="AC55" s="44"/>
      <c r="AD55" s="40"/>
      <c r="AE55" s="43"/>
      <c r="AF55" s="41"/>
      <c r="AG55" s="41"/>
      <c r="AH55" s="43"/>
      <c r="AI55" s="40"/>
      <c r="AJ55" s="40"/>
      <c r="AK55" s="43"/>
      <c r="AL55" s="120">
        <f t="shared" si="7"/>
        <v>0</v>
      </c>
      <c r="AM55" s="120">
        <f t="shared" si="1"/>
        <v>0</v>
      </c>
      <c r="AN55" s="120">
        <f t="shared" si="2"/>
        <v>0</v>
      </c>
      <c r="AO55" s="121">
        <f t="shared" si="3"/>
        <v>0</v>
      </c>
      <c r="AP55" s="122">
        <f t="shared" si="4"/>
        <v>0</v>
      </c>
      <c r="AQ55" s="123">
        <f t="shared" si="5"/>
        <v>0</v>
      </c>
      <c r="AR55" s="124">
        <f t="shared" si="6"/>
        <v>0</v>
      </c>
      <c r="AS55" s="21"/>
    </row>
    <row r="56" spans="1:45" s="15" customFormat="1" ht="31.95" customHeight="1" thickBot="1" x14ac:dyDescent="0.4">
      <c r="A56" s="136"/>
      <c r="B56" s="137">
        <v>49</v>
      </c>
      <c r="C56" s="84"/>
      <c r="D56" s="13"/>
      <c r="E56" s="26"/>
      <c r="F56" s="13"/>
      <c r="G56" s="23"/>
      <c r="H56" s="13"/>
      <c r="I56" s="168"/>
      <c r="J56" s="13"/>
      <c r="K56" s="25"/>
      <c r="L56" s="25"/>
      <c r="M56" s="25"/>
      <c r="N56" s="25"/>
      <c r="O56" s="85"/>
      <c r="P56" s="78"/>
      <c r="Q56" s="73"/>
      <c r="R56" s="90"/>
      <c r="S56" s="69"/>
      <c r="T56" s="23"/>
      <c r="U56" s="90"/>
      <c r="V56" s="69"/>
      <c r="W56" s="69"/>
      <c r="X56" s="96"/>
      <c r="Y56" s="97"/>
      <c r="Z56" s="98"/>
      <c r="AA56" s="99"/>
      <c r="AB56" s="100"/>
      <c r="AC56" s="44"/>
      <c r="AD56" s="40"/>
      <c r="AE56" s="43"/>
      <c r="AF56" s="41"/>
      <c r="AG56" s="41"/>
      <c r="AH56" s="43"/>
      <c r="AI56" s="40"/>
      <c r="AJ56" s="40"/>
      <c r="AK56" s="43"/>
      <c r="AL56" s="120">
        <f t="shared" si="7"/>
        <v>0</v>
      </c>
      <c r="AM56" s="120">
        <f t="shared" si="1"/>
        <v>0</v>
      </c>
      <c r="AN56" s="120">
        <f t="shared" si="2"/>
        <v>0</v>
      </c>
      <c r="AO56" s="121">
        <f t="shared" si="3"/>
        <v>0</v>
      </c>
      <c r="AP56" s="122">
        <f t="shared" si="4"/>
        <v>0</v>
      </c>
      <c r="AQ56" s="123">
        <f t="shared" si="5"/>
        <v>0</v>
      </c>
      <c r="AR56" s="124">
        <f t="shared" si="6"/>
        <v>0</v>
      </c>
      <c r="AS56" s="21"/>
    </row>
    <row r="57" spans="1:45" s="15" customFormat="1" ht="31.95" customHeight="1" thickBot="1" x14ac:dyDescent="0.4">
      <c r="A57" s="136"/>
      <c r="B57" s="137">
        <v>50</v>
      </c>
      <c r="C57" s="84"/>
      <c r="D57" s="13"/>
      <c r="E57" s="26"/>
      <c r="F57" s="13"/>
      <c r="G57" s="23"/>
      <c r="H57" s="13"/>
      <c r="I57" s="168"/>
      <c r="J57" s="13"/>
      <c r="K57" s="25"/>
      <c r="L57" s="25"/>
      <c r="M57" s="25"/>
      <c r="N57" s="25"/>
      <c r="O57" s="85"/>
      <c r="P57" s="78"/>
      <c r="Q57" s="73"/>
      <c r="R57" s="90"/>
      <c r="S57" s="69"/>
      <c r="T57" s="23"/>
      <c r="U57" s="90"/>
      <c r="V57" s="69"/>
      <c r="W57" s="69"/>
      <c r="X57" s="96"/>
      <c r="Y57" s="97"/>
      <c r="Z57" s="98"/>
      <c r="AA57" s="99"/>
      <c r="AB57" s="100"/>
      <c r="AC57" s="44"/>
      <c r="AD57" s="40"/>
      <c r="AE57" s="43"/>
      <c r="AF57" s="41"/>
      <c r="AG57" s="41"/>
      <c r="AH57" s="43"/>
      <c r="AI57" s="40"/>
      <c r="AJ57" s="40"/>
      <c r="AK57" s="43"/>
      <c r="AL57" s="120">
        <f t="shared" si="7"/>
        <v>0</v>
      </c>
      <c r="AM57" s="120">
        <f t="shared" si="1"/>
        <v>0</v>
      </c>
      <c r="AN57" s="120">
        <f t="shared" si="2"/>
        <v>0</v>
      </c>
      <c r="AO57" s="121">
        <f t="shared" si="3"/>
        <v>0</v>
      </c>
      <c r="AP57" s="122">
        <f t="shared" si="4"/>
        <v>0</v>
      </c>
      <c r="AQ57" s="123">
        <f t="shared" si="5"/>
        <v>0</v>
      </c>
      <c r="AR57" s="124">
        <f t="shared" si="6"/>
        <v>0</v>
      </c>
      <c r="AS57" s="21"/>
    </row>
    <row r="58" spans="1:45" s="15" customFormat="1" ht="31.95" customHeight="1" thickBot="1" x14ac:dyDescent="0.4">
      <c r="A58" s="136"/>
      <c r="B58" s="137">
        <v>51</v>
      </c>
      <c r="C58" s="84"/>
      <c r="D58" s="13"/>
      <c r="E58" s="26"/>
      <c r="F58" s="13"/>
      <c r="G58" s="23"/>
      <c r="H58" s="13"/>
      <c r="I58" s="168"/>
      <c r="J58" s="13"/>
      <c r="K58" s="25"/>
      <c r="L58" s="25"/>
      <c r="M58" s="25"/>
      <c r="N58" s="25"/>
      <c r="O58" s="85"/>
      <c r="P58" s="78"/>
      <c r="Q58" s="73"/>
      <c r="R58" s="90"/>
      <c r="S58" s="69"/>
      <c r="T58" s="23"/>
      <c r="U58" s="90"/>
      <c r="V58" s="69"/>
      <c r="W58" s="69"/>
      <c r="X58" s="96"/>
      <c r="Y58" s="97"/>
      <c r="Z58" s="98"/>
      <c r="AA58" s="99"/>
      <c r="AB58" s="100"/>
      <c r="AC58" s="44"/>
      <c r="AD58" s="40"/>
      <c r="AE58" s="43"/>
      <c r="AF58" s="41"/>
      <c r="AG58" s="41"/>
      <c r="AH58" s="43"/>
      <c r="AI58" s="40"/>
      <c r="AJ58" s="40"/>
      <c r="AK58" s="43"/>
      <c r="AL58" s="120">
        <f t="shared" si="7"/>
        <v>0</v>
      </c>
      <c r="AM58" s="120">
        <f t="shared" si="1"/>
        <v>0</v>
      </c>
      <c r="AN58" s="120">
        <f t="shared" si="2"/>
        <v>0</v>
      </c>
      <c r="AO58" s="121">
        <f t="shared" si="3"/>
        <v>0</v>
      </c>
      <c r="AP58" s="122">
        <f t="shared" si="4"/>
        <v>0</v>
      </c>
      <c r="AQ58" s="123">
        <f t="shared" si="5"/>
        <v>0</v>
      </c>
      <c r="AR58" s="124">
        <f t="shared" si="6"/>
        <v>0</v>
      </c>
      <c r="AS58" s="21"/>
    </row>
    <row r="59" spans="1:45" s="15" customFormat="1" ht="31.95" customHeight="1" thickBot="1" x14ac:dyDescent="0.4">
      <c r="A59" s="136"/>
      <c r="B59" s="137">
        <v>52</v>
      </c>
      <c r="C59" s="86"/>
      <c r="D59" s="87"/>
      <c r="E59" s="76"/>
      <c r="F59" s="87"/>
      <c r="G59" s="75"/>
      <c r="H59" s="87"/>
      <c r="I59" s="177"/>
      <c r="J59" s="87"/>
      <c r="K59" s="88"/>
      <c r="L59" s="88"/>
      <c r="M59" s="88"/>
      <c r="N59" s="88"/>
      <c r="O59" s="89"/>
      <c r="P59" s="79"/>
      <c r="Q59" s="74"/>
      <c r="R59" s="181"/>
      <c r="S59" s="182"/>
      <c r="T59" s="75"/>
      <c r="U59" s="181"/>
      <c r="V59" s="183"/>
      <c r="W59" s="183"/>
      <c r="X59" s="180"/>
      <c r="Y59" s="101"/>
      <c r="Z59" s="102"/>
      <c r="AA59" s="103"/>
      <c r="AB59" s="104"/>
      <c r="AC59" s="44"/>
      <c r="AD59" s="40"/>
      <c r="AE59" s="43"/>
      <c r="AF59" s="41"/>
      <c r="AG59" s="41"/>
      <c r="AH59" s="43"/>
      <c r="AI59" s="40"/>
      <c r="AJ59" s="40"/>
      <c r="AK59" s="43"/>
      <c r="AL59" s="120">
        <f t="shared" si="7"/>
        <v>0</v>
      </c>
      <c r="AM59" s="120">
        <f t="shared" si="1"/>
        <v>0</v>
      </c>
      <c r="AN59" s="120">
        <f t="shared" si="2"/>
        <v>0</v>
      </c>
      <c r="AO59" s="121">
        <f t="shared" si="3"/>
        <v>0</v>
      </c>
      <c r="AP59" s="122">
        <f t="shared" si="4"/>
        <v>0</v>
      </c>
      <c r="AQ59" s="123">
        <f t="shared" si="5"/>
        <v>0</v>
      </c>
      <c r="AR59" s="124">
        <f t="shared" si="6"/>
        <v>0</v>
      </c>
      <c r="AS59" s="21"/>
    </row>
    <row r="60" spans="1:45" ht="16.2" thickBot="1" x14ac:dyDescent="0.35">
      <c r="A60" s="113"/>
      <c r="B60" s="138"/>
      <c r="C60" s="169"/>
      <c r="D60" s="169"/>
      <c r="E60" s="169"/>
      <c r="F60" s="170"/>
      <c r="G60" s="170"/>
      <c r="H60" s="171"/>
      <c r="I60" s="171"/>
      <c r="J60" s="172"/>
      <c r="K60" s="170"/>
      <c r="L60" s="170"/>
      <c r="M60" s="170"/>
      <c r="N60" s="169"/>
      <c r="O60" s="169"/>
      <c r="P60" s="169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12">
        <f>COUNTA(AC8:AC59)</f>
        <v>1</v>
      </c>
      <c r="AD60" s="112">
        <f>COUNTA(AD8:AD59)</f>
        <v>1</v>
      </c>
      <c r="AE60" s="112">
        <f t="shared" ref="AE60:AJ60" si="8">COUNTA(AE8:AE59)</f>
        <v>0</v>
      </c>
      <c r="AF60" s="112"/>
      <c r="AG60" s="112"/>
      <c r="AH60" s="112">
        <f>COUNTA(AH8:AH59)</f>
        <v>0</v>
      </c>
      <c r="AI60" s="112">
        <f t="shared" si="8"/>
        <v>2</v>
      </c>
      <c r="AJ60" s="112">
        <f t="shared" si="8"/>
        <v>2</v>
      </c>
      <c r="AK60" s="112">
        <f>COUNTA(AK8:AK59)</f>
        <v>0</v>
      </c>
      <c r="AL60" s="113"/>
      <c r="AM60" s="113"/>
      <c r="AN60" s="113"/>
      <c r="AO60" s="113"/>
      <c r="AP60" s="113"/>
      <c r="AQ60" s="113"/>
      <c r="AR60" s="113"/>
    </row>
    <row r="61" spans="1:45" ht="21" thickBot="1" x14ac:dyDescent="0.35">
      <c r="A61" s="113"/>
      <c r="B61" s="139" t="s">
        <v>102</v>
      </c>
      <c r="C61" s="169"/>
      <c r="D61" s="169"/>
      <c r="E61" s="169"/>
      <c r="F61" s="170"/>
      <c r="G61" s="170"/>
      <c r="H61" s="171"/>
      <c r="I61" s="171"/>
      <c r="J61" s="172"/>
      <c r="K61" s="170"/>
      <c r="L61" s="170"/>
      <c r="M61" s="170"/>
      <c r="N61" s="169"/>
      <c r="O61" s="169"/>
      <c r="P61" s="169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11"/>
      <c r="AD61" s="111"/>
      <c r="AE61" s="111"/>
      <c r="AF61" s="111"/>
      <c r="AG61" s="111"/>
      <c r="AH61" s="111"/>
      <c r="AI61" s="111"/>
      <c r="AJ61" s="111"/>
      <c r="AK61" s="111"/>
      <c r="AL61" s="113"/>
      <c r="AM61" s="113"/>
      <c r="AN61" s="113"/>
      <c r="AO61" s="113"/>
      <c r="AP61" s="113"/>
      <c r="AQ61" s="113"/>
      <c r="AR61" s="113"/>
    </row>
    <row r="62" spans="1:45" ht="83.4" thickBot="1" x14ac:dyDescent="0.6">
      <c r="A62" s="113"/>
      <c r="B62" s="133" t="s">
        <v>63</v>
      </c>
      <c r="C62" s="162" t="s">
        <v>64</v>
      </c>
      <c r="D62" s="162" t="s">
        <v>65</v>
      </c>
      <c r="E62" s="163" t="s">
        <v>66</v>
      </c>
      <c r="F62" s="164" t="s">
        <v>103</v>
      </c>
      <c r="G62" s="162" t="s">
        <v>67</v>
      </c>
      <c r="H62" s="162" t="s">
        <v>74</v>
      </c>
      <c r="I62" s="162"/>
      <c r="J62" s="162" t="s">
        <v>68</v>
      </c>
      <c r="K62" s="163" t="s">
        <v>69</v>
      </c>
      <c r="L62" s="163" t="s">
        <v>104</v>
      </c>
      <c r="M62" s="165" t="s">
        <v>105</v>
      </c>
      <c r="N62" s="212" t="s">
        <v>106</v>
      </c>
      <c r="O62" s="213"/>
      <c r="P62" s="166" t="s">
        <v>356</v>
      </c>
      <c r="Q62" s="68" t="s">
        <v>325</v>
      </c>
      <c r="R62" s="70" t="s">
        <v>327</v>
      </c>
      <c r="S62" s="70" t="s">
        <v>326</v>
      </c>
      <c r="T62" s="68" t="s">
        <v>125</v>
      </c>
      <c r="U62" s="70" t="s">
        <v>328</v>
      </c>
      <c r="V62" s="70" t="s">
        <v>329</v>
      </c>
      <c r="W62" s="68" t="s">
        <v>346</v>
      </c>
      <c r="X62" s="108"/>
      <c r="Y62" s="108"/>
      <c r="Z62" s="108"/>
      <c r="AA62" s="108"/>
      <c r="AB62" s="108"/>
      <c r="AC62" s="184" t="s">
        <v>124</v>
      </c>
      <c r="AD62" s="185"/>
      <c r="AE62" s="185"/>
      <c r="AF62" s="185"/>
      <c r="AG62" s="185"/>
      <c r="AH62" s="185"/>
      <c r="AI62" s="185"/>
      <c r="AJ62" s="185"/>
      <c r="AK62" s="186"/>
      <c r="AL62" s="113"/>
      <c r="AM62" s="113"/>
      <c r="AN62" s="113"/>
      <c r="AO62" s="113"/>
      <c r="AP62" s="113"/>
      <c r="AQ62" s="113"/>
      <c r="AR62" s="113"/>
    </row>
    <row r="63" spans="1:45" ht="31.95" customHeight="1" x14ac:dyDescent="0.25">
      <c r="A63" s="113"/>
      <c r="B63" s="140">
        <v>1</v>
      </c>
      <c r="C63" s="27" t="s">
        <v>337</v>
      </c>
      <c r="D63" s="27" t="s">
        <v>338</v>
      </c>
      <c r="E63" s="63" t="s">
        <v>339</v>
      </c>
      <c r="F63" s="64" t="s">
        <v>107</v>
      </c>
      <c r="G63" s="65">
        <v>44562</v>
      </c>
      <c r="H63" s="22"/>
      <c r="I63" s="22"/>
      <c r="J63" s="22"/>
      <c r="K63" s="24"/>
      <c r="L63" s="27"/>
      <c r="M63" s="27"/>
      <c r="N63" s="214"/>
      <c r="O63" s="215"/>
      <c r="P63" s="105"/>
      <c r="Q63" s="23">
        <v>45078</v>
      </c>
      <c r="R63" s="90"/>
      <c r="S63" s="69"/>
      <c r="T63" s="23"/>
      <c r="U63" s="90"/>
      <c r="V63" s="69"/>
      <c r="W63" s="69"/>
      <c r="X63" s="23"/>
      <c r="Y63" s="23"/>
      <c r="Z63" s="23"/>
      <c r="AA63" s="23"/>
      <c r="AB63" s="23"/>
      <c r="AC63" s="187"/>
      <c r="AD63" s="187"/>
      <c r="AE63" s="187"/>
      <c r="AF63" s="187"/>
      <c r="AG63" s="187"/>
      <c r="AH63" s="187"/>
      <c r="AI63" s="187"/>
      <c r="AJ63" s="187"/>
      <c r="AK63" s="188"/>
      <c r="AL63" s="113"/>
      <c r="AM63" s="113"/>
      <c r="AN63" s="113"/>
      <c r="AO63" s="113"/>
      <c r="AP63" s="113"/>
      <c r="AQ63" s="113"/>
      <c r="AR63" s="113"/>
    </row>
    <row r="64" spans="1:45" ht="31.95" customHeight="1" x14ac:dyDescent="0.25">
      <c r="A64" s="113"/>
      <c r="B64" s="125">
        <v>2</v>
      </c>
      <c r="C64" s="28"/>
      <c r="D64" s="61"/>
      <c r="E64" s="28"/>
      <c r="F64" s="28" t="s">
        <v>108</v>
      </c>
      <c r="G64" s="29"/>
      <c r="H64" s="62"/>
      <c r="I64" s="28"/>
      <c r="J64" s="28"/>
      <c r="K64" s="30"/>
      <c r="L64" s="28"/>
      <c r="M64" s="28"/>
      <c r="N64" s="206"/>
      <c r="O64" s="207"/>
      <c r="P64" s="106"/>
      <c r="Q64" s="23"/>
      <c r="R64" s="90"/>
      <c r="S64" s="69"/>
      <c r="T64" s="23"/>
      <c r="U64" s="90"/>
      <c r="V64" s="69"/>
      <c r="W64" s="69"/>
      <c r="X64" s="23"/>
      <c r="Y64" s="23"/>
      <c r="Z64" s="23"/>
      <c r="AA64" s="23"/>
      <c r="AB64" s="23"/>
      <c r="AC64" s="189"/>
      <c r="AD64" s="189"/>
      <c r="AE64" s="189"/>
      <c r="AF64" s="189"/>
      <c r="AG64" s="189"/>
      <c r="AH64" s="189"/>
      <c r="AI64" s="189"/>
      <c r="AJ64" s="189"/>
      <c r="AK64" s="190"/>
      <c r="AL64" s="113"/>
      <c r="AM64" s="113"/>
      <c r="AN64" s="113"/>
      <c r="AO64" s="113"/>
      <c r="AP64" s="113"/>
      <c r="AQ64" s="113"/>
      <c r="AR64" s="113"/>
    </row>
    <row r="65" spans="1:44" ht="31.95" customHeight="1" x14ac:dyDescent="0.25">
      <c r="A65" s="113"/>
      <c r="B65" s="125">
        <v>3</v>
      </c>
      <c r="C65" s="28"/>
      <c r="D65" s="28"/>
      <c r="E65" s="27"/>
      <c r="F65" s="38" t="s">
        <v>109</v>
      </c>
      <c r="G65" s="66"/>
      <c r="H65" s="28"/>
      <c r="I65" s="28"/>
      <c r="J65" s="28"/>
      <c r="K65" s="30"/>
      <c r="L65" s="28"/>
      <c r="M65" s="28"/>
      <c r="N65" s="31"/>
      <c r="O65" s="31"/>
      <c r="P65" s="106"/>
      <c r="Q65" s="23"/>
      <c r="R65" s="90"/>
      <c r="S65" s="69"/>
      <c r="T65" s="23"/>
      <c r="U65" s="90"/>
      <c r="V65" s="69"/>
      <c r="W65" s="69"/>
      <c r="X65" s="23"/>
      <c r="Y65" s="23"/>
      <c r="Z65" s="23"/>
      <c r="AA65" s="23"/>
      <c r="AB65" s="23"/>
      <c r="AC65" s="189"/>
      <c r="AD65" s="189"/>
      <c r="AE65" s="189"/>
      <c r="AF65" s="189"/>
      <c r="AG65" s="189"/>
      <c r="AH65" s="189"/>
      <c r="AI65" s="189"/>
      <c r="AJ65" s="189"/>
      <c r="AK65" s="190"/>
      <c r="AL65" s="113"/>
      <c r="AM65" s="113"/>
      <c r="AN65" s="113"/>
      <c r="AO65" s="113"/>
      <c r="AP65" s="113"/>
      <c r="AQ65" s="113"/>
      <c r="AR65" s="113"/>
    </row>
    <row r="66" spans="1:44" ht="31.95" customHeight="1" x14ac:dyDescent="0.25">
      <c r="A66" s="113"/>
      <c r="B66" s="125">
        <v>4</v>
      </c>
      <c r="C66" s="28"/>
      <c r="D66" s="28"/>
      <c r="E66" s="28"/>
      <c r="F66" s="37" t="s">
        <v>335</v>
      </c>
      <c r="G66" s="29"/>
      <c r="H66" s="28"/>
      <c r="I66" s="28"/>
      <c r="J66" s="28"/>
      <c r="K66" s="30"/>
      <c r="L66" s="28"/>
      <c r="M66" s="28"/>
      <c r="N66" s="206"/>
      <c r="O66" s="207"/>
      <c r="P66" s="106"/>
      <c r="Q66" s="23"/>
      <c r="R66" s="90"/>
      <c r="S66" s="69"/>
      <c r="T66" s="23"/>
      <c r="U66" s="90"/>
      <c r="V66" s="69"/>
      <c r="W66" s="69"/>
      <c r="X66" s="23"/>
      <c r="Y66" s="23"/>
      <c r="Z66" s="23"/>
      <c r="AA66" s="23"/>
      <c r="AB66" s="23"/>
      <c r="AC66" s="189"/>
      <c r="AD66" s="189"/>
      <c r="AE66" s="189"/>
      <c r="AF66" s="189"/>
      <c r="AG66" s="189"/>
      <c r="AH66" s="189"/>
      <c r="AI66" s="189"/>
      <c r="AJ66" s="189"/>
      <c r="AK66" s="190"/>
      <c r="AL66" s="113"/>
      <c r="AM66" s="113"/>
      <c r="AN66" s="113"/>
      <c r="AO66" s="113"/>
      <c r="AP66" s="113"/>
      <c r="AQ66" s="113"/>
      <c r="AR66" s="113"/>
    </row>
    <row r="67" spans="1:44" ht="31.95" customHeight="1" x14ac:dyDescent="0.25">
      <c r="A67" s="113"/>
      <c r="B67" s="125">
        <v>5</v>
      </c>
      <c r="C67" s="28"/>
      <c r="D67" s="28"/>
      <c r="E67" s="28"/>
      <c r="F67" s="59"/>
      <c r="G67" s="29"/>
      <c r="H67" s="28"/>
      <c r="I67" s="28"/>
      <c r="J67" s="28"/>
      <c r="K67" s="30"/>
      <c r="L67" s="28"/>
      <c r="M67" s="28"/>
      <c r="N67" s="59"/>
      <c r="O67" s="60"/>
      <c r="P67" s="106"/>
      <c r="Q67" s="23"/>
      <c r="R67" s="90"/>
      <c r="S67" s="69"/>
      <c r="T67" s="23"/>
      <c r="U67" s="90"/>
      <c r="V67" s="69"/>
      <c r="W67" s="69"/>
      <c r="X67" s="23"/>
      <c r="Y67" s="23"/>
      <c r="Z67" s="23"/>
      <c r="AA67" s="23"/>
      <c r="AB67" s="23"/>
      <c r="AC67" s="189"/>
      <c r="AD67" s="189"/>
      <c r="AE67" s="189"/>
      <c r="AF67" s="189"/>
      <c r="AG67" s="189"/>
      <c r="AH67" s="189"/>
      <c r="AI67" s="189"/>
      <c r="AJ67" s="189"/>
      <c r="AK67" s="190"/>
      <c r="AL67" s="113"/>
      <c r="AM67" s="113"/>
      <c r="AN67" s="113"/>
      <c r="AO67" s="113"/>
      <c r="AP67" s="113"/>
      <c r="AQ67" s="113"/>
      <c r="AR67" s="113"/>
    </row>
    <row r="68" spans="1:44" ht="31.95" customHeight="1" x14ac:dyDescent="0.25">
      <c r="A68" s="113"/>
      <c r="B68" s="125">
        <v>6</v>
      </c>
      <c r="C68" s="28"/>
      <c r="D68" s="28"/>
      <c r="E68" s="28"/>
      <c r="F68" s="59"/>
      <c r="G68" s="29"/>
      <c r="H68" s="28"/>
      <c r="I68" s="28"/>
      <c r="J68" s="28"/>
      <c r="K68" s="30"/>
      <c r="L68" s="28"/>
      <c r="M68" s="28"/>
      <c r="N68" s="59"/>
      <c r="O68" s="60"/>
      <c r="P68" s="106"/>
      <c r="Q68" s="23"/>
      <c r="R68" s="90"/>
      <c r="S68" s="69"/>
      <c r="T68" s="23"/>
      <c r="U68" s="90"/>
      <c r="V68" s="69"/>
      <c r="W68" s="69"/>
      <c r="X68" s="23"/>
      <c r="Y68" s="23"/>
      <c r="Z68" s="23"/>
      <c r="AA68" s="23"/>
      <c r="AB68" s="23"/>
      <c r="AC68" s="189"/>
      <c r="AD68" s="189"/>
      <c r="AE68" s="189"/>
      <c r="AF68" s="189"/>
      <c r="AG68" s="189"/>
      <c r="AH68" s="189"/>
      <c r="AI68" s="189"/>
      <c r="AJ68" s="189"/>
      <c r="AK68" s="190"/>
      <c r="AL68" s="113"/>
      <c r="AM68" s="113"/>
      <c r="AN68" s="113"/>
      <c r="AO68" s="113"/>
      <c r="AP68" s="113"/>
      <c r="AQ68" s="113"/>
      <c r="AR68" s="113"/>
    </row>
    <row r="69" spans="1:44" ht="31.95" customHeight="1" x14ac:dyDescent="0.25">
      <c r="A69" s="113"/>
      <c r="B69" s="125">
        <v>7</v>
      </c>
      <c r="C69" s="28"/>
      <c r="D69" s="28"/>
      <c r="E69" s="28"/>
      <c r="F69" s="59"/>
      <c r="G69" s="29"/>
      <c r="H69" s="28"/>
      <c r="I69" s="28"/>
      <c r="J69" s="28"/>
      <c r="K69" s="30"/>
      <c r="L69" s="28"/>
      <c r="M69" s="28"/>
      <c r="N69" s="59"/>
      <c r="O69" s="60"/>
      <c r="P69" s="106"/>
      <c r="Q69" s="23"/>
      <c r="R69" s="90"/>
      <c r="S69" s="69"/>
      <c r="T69" s="23"/>
      <c r="U69" s="90"/>
      <c r="V69" s="69"/>
      <c r="W69" s="69"/>
      <c r="X69" s="23"/>
      <c r="Y69" s="23"/>
      <c r="Z69" s="23"/>
      <c r="AA69" s="23"/>
      <c r="AB69" s="23"/>
      <c r="AC69" s="189"/>
      <c r="AD69" s="189"/>
      <c r="AE69" s="189"/>
      <c r="AF69" s="189"/>
      <c r="AG69" s="189"/>
      <c r="AH69" s="189"/>
      <c r="AI69" s="189"/>
      <c r="AJ69" s="189"/>
      <c r="AK69" s="190"/>
      <c r="AL69" s="113"/>
      <c r="AM69" s="113"/>
      <c r="AN69" s="113"/>
      <c r="AO69" s="113"/>
      <c r="AP69" s="113"/>
      <c r="AQ69" s="113"/>
      <c r="AR69" s="113"/>
    </row>
    <row r="70" spans="1:44" ht="31.95" customHeight="1" x14ac:dyDescent="0.25">
      <c r="A70" s="113"/>
      <c r="B70" s="125">
        <v>8</v>
      </c>
      <c r="C70" s="28"/>
      <c r="D70" s="28"/>
      <c r="E70" s="28"/>
      <c r="F70" s="59"/>
      <c r="G70" s="29"/>
      <c r="H70" s="28"/>
      <c r="I70" s="28"/>
      <c r="J70" s="28"/>
      <c r="K70" s="30"/>
      <c r="L70" s="28"/>
      <c r="M70" s="28"/>
      <c r="N70" s="59"/>
      <c r="O70" s="60"/>
      <c r="P70" s="106"/>
      <c r="Q70" s="23"/>
      <c r="R70" s="90"/>
      <c r="S70" s="69"/>
      <c r="T70" s="23"/>
      <c r="U70" s="90"/>
      <c r="V70" s="69"/>
      <c r="W70" s="69"/>
      <c r="X70" s="23"/>
      <c r="Y70" s="23"/>
      <c r="Z70" s="23"/>
      <c r="AA70" s="23"/>
      <c r="AB70" s="23"/>
      <c r="AC70" s="189"/>
      <c r="AD70" s="189"/>
      <c r="AE70" s="189"/>
      <c r="AF70" s="189"/>
      <c r="AG70" s="189"/>
      <c r="AH70" s="189"/>
      <c r="AI70" s="189"/>
      <c r="AJ70" s="189"/>
      <c r="AK70" s="190"/>
      <c r="AL70" s="113"/>
      <c r="AM70" s="113"/>
      <c r="AN70" s="113"/>
      <c r="AO70" s="113"/>
      <c r="AP70" s="113"/>
      <c r="AQ70" s="113"/>
      <c r="AR70" s="113"/>
    </row>
    <row r="71" spans="1:44" ht="31.95" customHeight="1" thickBot="1" x14ac:dyDescent="0.3">
      <c r="A71" s="113"/>
      <c r="B71" s="125">
        <v>9</v>
      </c>
      <c r="C71" s="28"/>
      <c r="D71" s="28"/>
      <c r="E71" s="28"/>
      <c r="F71" s="37"/>
      <c r="G71" s="29"/>
      <c r="H71" s="28"/>
      <c r="I71" s="28"/>
      <c r="J71" s="28"/>
      <c r="K71" s="30"/>
      <c r="L71" s="28"/>
      <c r="M71" s="28"/>
      <c r="N71" s="206"/>
      <c r="O71" s="207"/>
      <c r="P71" s="106"/>
      <c r="Q71" s="23"/>
      <c r="R71" s="90"/>
      <c r="S71" s="69"/>
      <c r="T71" s="23"/>
      <c r="U71" s="90"/>
      <c r="V71" s="69"/>
      <c r="W71" s="69"/>
      <c r="X71" s="23"/>
      <c r="Y71" s="23"/>
      <c r="Z71" s="23"/>
      <c r="AA71" s="23"/>
      <c r="AB71" s="23"/>
      <c r="AC71" s="191"/>
      <c r="AD71" s="191"/>
      <c r="AE71" s="191"/>
      <c r="AF71" s="191"/>
      <c r="AG71" s="191"/>
      <c r="AH71" s="191"/>
      <c r="AI71" s="191"/>
      <c r="AJ71" s="191"/>
      <c r="AK71" s="192"/>
      <c r="AL71" s="113"/>
      <c r="AM71" s="113"/>
      <c r="AN71" s="113"/>
      <c r="AO71" s="113"/>
      <c r="AP71" s="113"/>
      <c r="AQ71" s="113"/>
      <c r="AR71" s="113"/>
    </row>
    <row r="72" spans="1:44" ht="31.95" customHeight="1" x14ac:dyDescent="0.25">
      <c r="A72" s="113"/>
      <c r="B72" s="125"/>
      <c r="C72" s="126"/>
      <c r="D72" s="126"/>
      <c r="E72" s="126"/>
      <c r="F72" s="127"/>
      <c r="G72" s="128"/>
      <c r="H72" s="126"/>
      <c r="I72" s="126"/>
      <c r="J72" s="126"/>
      <c r="K72" s="129"/>
      <c r="L72" s="126"/>
      <c r="M72" s="126"/>
      <c r="N72" s="199"/>
      <c r="O72" s="200"/>
      <c r="P72" s="129"/>
      <c r="Q72" s="130"/>
      <c r="R72" s="130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</row>
    <row r="73" spans="1:44" s="16" customFormat="1" x14ac:dyDescent="0.25">
      <c r="A73" s="39"/>
      <c r="B73" s="32"/>
      <c r="F73" s="17"/>
      <c r="G73" s="17"/>
      <c r="H73" s="19"/>
      <c r="I73" s="19"/>
      <c r="J73" s="18"/>
      <c r="K73" s="17"/>
      <c r="L73" s="17"/>
      <c r="M73" s="17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44" s="16" customFormat="1" x14ac:dyDescent="0.25">
      <c r="A74" s="39"/>
      <c r="B74" s="32"/>
      <c r="F74" s="17"/>
      <c r="G74" s="17"/>
      <c r="H74" s="19"/>
      <c r="I74" s="19"/>
      <c r="J74" s="18"/>
      <c r="K74" s="17"/>
      <c r="L74" s="17"/>
      <c r="M74" s="17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44" s="16" customFormat="1" x14ac:dyDescent="0.25">
      <c r="A75" s="39"/>
      <c r="B75" s="32"/>
      <c r="F75" s="17"/>
      <c r="G75" s="17"/>
      <c r="H75" s="19"/>
      <c r="I75" s="19"/>
      <c r="J75" s="18"/>
      <c r="K75" s="17"/>
      <c r="L75" s="17"/>
      <c r="M75" s="17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44" s="16" customFormat="1" x14ac:dyDescent="0.25">
      <c r="A76" s="39"/>
      <c r="B76" s="32"/>
      <c r="F76" s="17"/>
      <c r="G76" s="17"/>
      <c r="H76" s="19"/>
      <c r="I76" s="19"/>
      <c r="J76" s="18"/>
      <c r="K76" s="17"/>
      <c r="L76" s="17"/>
      <c r="M76" s="17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44" s="16" customFormat="1" x14ac:dyDescent="0.25">
      <c r="A77" s="39"/>
      <c r="B77" s="32"/>
      <c r="F77" s="17"/>
      <c r="G77" s="17"/>
      <c r="H77" s="19"/>
      <c r="I77" s="19"/>
      <c r="J77" s="18"/>
      <c r="K77" s="17"/>
      <c r="L77" s="17"/>
      <c r="M77" s="17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44" s="16" customFormat="1" x14ac:dyDescent="0.25">
      <c r="A78" s="39"/>
      <c r="B78" s="32"/>
      <c r="F78" s="17"/>
      <c r="G78" s="17"/>
      <c r="H78" s="19"/>
      <c r="I78" s="19"/>
      <c r="J78" s="18"/>
      <c r="K78" s="17"/>
      <c r="L78" s="17"/>
      <c r="M78" s="17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44" s="16" customFormat="1" x14ac:dyDescent="0.25">
      <c r="A79" s="39"/>
      <c r="B79" s="32"/>
      <c r="F79" s="17"/>
      <c r="G79" s="17"/>
      <c r="H79" s="19"/>
      <c r="I79" s="19"/>
      <c r="J79" s="18"/>
      <c r="K79" s="17"/>
      <c r="L79" s="17"/>
      <c r="M79" s="17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44" s="16" customFormat="1" x14ac:dyDescent="0.25">
      <c r="A80" s="39"/>
      <c r="B80" s="32"/>
      <c r="F80" s="17"/>
      <c r="G80" s="17"/>
      <c r="H80" s="19"/>
      <c r="I80" s="19"/>
      <c r="J80" s="18"/>
      <c r="K80" s="17"/>
      <c r="L80" s="17"/>
      <c r="M80" s="17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</sheetData>
  <sheetProtection algorithmName="SHA-512" hashValue="UxrBfI8NeHObfZpMqo0SzyFwwYbxUZWlCGrsnw6pClx0BkMVAwLkO9b3EkPQCCbKU28vLjwAmLbD9p+ifBR3dQ==" saltValue="8UAtRzvJBuyJWmpvzpZNZg==" spinCount="100000" sheet="1" selectLockedCells="1"/>
  <sortState ref="F6:X170">
    <sortCondition ref="J6:J170"/>
    <sortCondition ref="F6:F170"/>
  </sortState>
  <mergeCells count="34">
    <mergeCell ref="AC1:AE1"/>
    <mergeCell ref="AF1:AH1"/>
    <mergeCell ref="AI1:AK1"/>
    <mergeCell ref="K1:N1"/>
    <mergeCell ref="K2:L2"/>
    <mergeCell ref="P2:R3"/>
    <mergeCell ref="D4:E4"/>
    <mergeCell ref="B5:G5"/>
    <mergeCell ref="K3:N5"/>
    <mergeCell ref="B1:C1"/>
    <mergeCell ref="B2:C2"/>
    <mergeCell ref="B3:C3"/>
    <mergeCell ref="D1:E1"/>
    <mergeCell ref="G2:J2"/>
    <mergeCell ref="D2:E2"/>
    <mergeCell ref="D3:E3"/>
    <mergeCell ref="F3:G4"/>
    <mergeCell ref="H3:J3"/>
    <mergeCell ref="AC62:AK62"/>
    <mergeCell ref="AC63:AK71"/>
    <mergeCell ref="AC5:AE6"/>
    <mergeCell ref="AF5:AH6"/>
    <mergeCell ref="N72:O72"/>
    <mergeCell ref="AI5:AK6"/>
    <mergeCell ref="P4:R5"/>
    <mergeCell ref="N66:O66"/>
    <mergeCell ref="N71:O71"/>
    <mergeCell ref="P6:AB6"/>
    <mergeCell ref="S5:X5"/>
    <mergeCell ref="N62:O62"/>
    <mergeCell ref="N63:O63"/>
    <mergeCell ref="N64:O64"/>
    <mergeCell ref="B6:O6"/>
    <mergeCell ref="B4:C4"/>
  </mergeCells>
  <dataValidations count="19">
    <dataValidation type="date" allowBlank="1" showInputMessage="1" showErrorMessage="1" sqref="G8:G59" xr:uid="{00000000-0002-0000-0000-000000000000}">
      <formula1>7306</formula1>
      <formula2>44562</formula2>
    </dataValidation>
    <dataValidation type="list" allowBlank="1" showInputMessage="1" showErrorMessage="1" sqref="F8:F59" xr:uid="{00000000-0002-0000-0000-000001000000}">
      <formula1>"2,1,КМС,МС,МСМК,ЗМС,"</formula1>
    </dataValidation>
    <dataValidation type="date" allowBlank="1" showInputMessage="1" showErrorMessage="1" sqref="Q72:AB72" xr:uid="{00000000-0002-0000-0000-000002000000}">
      <formula1>44713</formula1>
      <formula2>44926</formula2>
    </dataValidation>
    <dataValidation type="list" allowBlank="1" showInputMessage="1" showErrorMessage="1" sqref="L63:L72" xr:uid="{00000000-0002-0000-0000-000003000000}">
      <formula1>"3,2,1,ВК"</formula1>
    </dataValidation>
    <dataValidation type="date" allowBlank="1" showInputMessage="1" showErrorMessage="1" sqref="G63:G72" xr:uid="{00000000-0002-0000-0000-000004000000}">
      <formula1>1</formula1>
      <formula2>44927</formula2>
    </dataValidation>
    <dataValidation type="list" allowBlank="1" showInputMessage="1" showErrorMessage="1" sqref="F72" xr:uid="{00000000-0002-0000-0000-000005000000}">
      <formula1>"тренер,представитель,судья"</formula1>
    </dataValidation>
    <dataValidation type="list" allowBlank="1" showInputMessage="1" showErrorMessage="1" sqref="I72 H8:H59 H63:H72" xr:uid="{00000000-0002-0000-0000-000006000000}">
      <formula1>"М,Ж"</formula1>
    </dataValidation>
    <dataValidation type="date" allowBlank="1" showInputMessage="1" showErrorMessage="1" sqref="T8:T59 T63:T71 X63:AB71 Q8:Q59 Q63:Q71" xr:uid="{00000000-0002-0000-0000-000007000000}">
      <formula1>44713</formula1>
      <formula2>47483</formula2>
    </dataValidation>
    <dataValidation type="list" allowBlank="1" showInputMessage="1" showErrorMessage="1" sqref="F3:G4" xr:uid="{00000000-0002-0000-0000-000008000000}">
      <formula1>"ПРЕДВАРИТЕЛЬНАЯ,ФИНАЛЬНАЯ"</formula1>
    </dataValidation>
    <dataValidation type="list" allowBlank="1" showInputMessage="1" showErrorMessage="1" sqref="F63:F71" xr:uid="{00000000-0002-0000-0000-000009000000}">
      <formula1>"тренер,представитель,судья,сопровождающий"</formula1>
    </dataValidation>
    <dataValidation type="list" allowBlank="1" showInputMessage="1" showErrorMessage="1" sqref="V63:V71 S63:S71" xr:uid="{00000000-0002-0000-0000-00000A000000}">
      <formula1>"Аэропорт Шереметьево,Казанский вокзал,Аэропорт,Вокзал"</formula1>
    </dataValidation>
    <dataValidation type="list" allowBlank="1" showInputMessage="1" showErrorMessage="1" sqref="W63:W71" xr:uid="{00000000-0002-0000-0000-00000B000000}">
      <formula1>"Трасфер,Шаттл,Трасфер+Шаттл"</formula1>
    </dataValidation>
    <dataValidation type="textLength" allowBlank="1" showInputMessage="1" showErrorMessage="1" sqref="X8:X59" xr:uid="{00000000-0002-0000-0000-00000C000000}">
      <formula1>10</formula1>
      <formula2>11</formula2>
    </dataValidation>
    <dataValidation type="textLength" allowBlank="1" showInputMessage="1" showErrorMessage="1" sqref="AA8:AA59" xr:uid="{00000000-0002-0000-0000-00000D000000}">
      <formula1>10</formula1>
      <formula2>15</formula2>
    </dataValidation>
    <dataValidation type="date" operator="greaterThan" allowBlank="1" showInputMessage="1" showErrorMessage="1" sqref="AB8:AB59" xr:uid="{00000000-0002-0000-0000-00000E000000}">
      <formula1>1</formula1>
    </dataValidation>
    <dataValidation type="textLength" operator="equal" allowBlank="1" showInputMessage="1" showErrorMessage="1" sqref="J8:J59" xr:uid="{00000000-0002-0000-0000-00000F000000}">
      <formula1>3</formula1>
    </dataValidation>
    <dataValidation type="time" allowBlank="1" showInputMessage="1" showErrorMessage="1" sqref="R8:R59 R63:R71" xr:uid="{00000000-0002-0000-0000-000010000000}">
      <formula1>0.0416666666666667</formula1>
      <formula2>0.999305555555556</formula2>
    </dataValidation>
    <dataValidation type="list" allowBlank="1" showInputMessage="1" showErrorMessage="1" sqref="I8:I59" xr:uid="{00000000-0002-0000-0000-000011000000}">
      <formula1>"Мужчины/Женщины,Юниоры/Юниорки,Девушки/Юноши"</formula1>
    </dataValidation>
    <dataValidation type="list" allowBlank="1" showInputMessage="1" showErrorMessage="1" sqref="W8:W59" xr:uid="{E89554F5-2915-49BD-BB2B-3183AE498141}">
      <formula1>"Трасфер,Шаттл,Трасфер+Шаттл,Не требуется"</formula1>
    </dataValidation>
  </dataValidations>
  <hyperlinks>
    <hyperlink ref="D3" r:id="rId1" xr:uid="{00000000-0004-0000-0000-000000000000}"/>
    <hyperlink ref="P4" r:id="rId2" xr:uid="{00000000-0004-0000-0000-000001000000}"/>
  </hyperlinks>
  <pageMargins left="0.31496062992125984" right="0.31496062992125984" top="0.94488188976377963" bottom="0.35433070866141736" header="0.31496062992125984" footer="0.31496062992125984"/>
  <pageSetup paperSize="9" scale="2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5"/>
  <sheetViews>
    <sheetView workbookViewId="0">
      <selection activeCell="C8" sqref="C8"/>
    </sheetView>
  </sheetViews>
  <sheetFormatPr defaultRowHeight="14.4" x14ac:dyDescent="0.3"/>
  <cols>
    <col min="1" max="1" width="7" customWidth="1"/>
    <col min="2" max="2" width="37.6640625" customWidth="1"/>
  </cols>
  <sheetData>
    <row r="1" spans="1:2" x14ac:dyDescent="0.3">
      <c r="A1" t="s">
        <v>130</v>
      </c>
      <c r="B1" t="s">
        <v>131</v>
      </c>
    </row>
    <row r="2" spans="1:2" x14ac:dyDescent="0.3">
      <c r="A2" t="s">
        <v>132</v>
      </c>
      <c r="B2" t="s">
        <v>133</v>
      </c>
    </row>
    <row r="3" spans="1:2" x14ac:dyDescent="0.3">
      <c r="A3" t="s">
        <v>134</v>
      </c>
      <c r="B3" t="s">
        <v>135</v>
      </c>
    </row>
    <row r="4" spans="1:2" x14ac:dyDescent="0.3">
      <c r="A4" t="s">
        <v>136</v>
      </c>
      <c r="B4" t="s">
        <v>137</v>
      </c>
    </row>
    <row r="5" spans="1:2" x14ac:dyDescent="0.3">
      <c r="A5" t="s">
        <v>138</v>
      </c>
      <c r="B5" t="s">
        <v>139</v>
      </c>
    </row>
    <row r="6" spans="1:2" x14ac:dyDescent="0.3">
      <c r="A6" t="s">
        <v>140</v>
      </c>
      <c r="B6" t="s">
        <v>141</v>
      </c>
    </row>
    <row r="7" spans="1:2" x14ac:dyDescent="0.3">
      <c r="A7" t="s">
        <v>142</v>
      </c>
      <c r="B7" t="s">
        <v>143</v>
      </c>
    </row>
    <row r="8" spans="1:2" x14ac:dyDescent="0.3">
      <c r="A8" t="s">
        <v>144</v>
      </c>
      <c r="B8" t="s">
        <v>145</v>
      </c>
    </row>
    <row r="9" spans="1:2" x14ac:dyDescent="0.3">
      <c r="A9" t="s">
        <v>146</v>
      </c>
      <c r="B9" t="s">
        <v>147</v>
      </c>
    </row>
    <row r="10" spans="1:2" x14ac:dyDescent="0.3">
      <c r="A10" t="s">
        <v>148</v>
      </c>
      <c r="B10" t="s">
        <v>149</v>
      </c>
    </row>
    <row r="11" spans="1:2" x14ac:dyDescent="0.3">
      <c r="A11" t="s">
        <v>150</v>
      </c>
      <c r="B11" t="s">
        <v>151</v>
      </c>
    </row>
    <row r="12" spans="1:2" x14ac:dyDescent="0.3">
      <c r="A12" t="s">
        <v>152</v>
      </c>
      <c r="B12" t="s">
        <v>153</v>
      </c>
    </row>
    <row r="13" spans="1:2" x14ac:dyDescent="0.3">
      <c r="A13" t="s">
        <v>154</v>
      </c>
      <c r="B13" t="s">
        <v>155</v>
      </c>
    </row>
    <row r="14" spans="1:2" x14ac:dyDescent="0.3">
      <c r="A14" t="s">
        <v>156</v>
      </c>
      <c r="B14" t="s">
        <v>157</v>
      </c>
    </row>
    <row r="15" spans="1:2" x14ac:dyDescent="0.3">
      <c r="A15" t="s">
        <v>158</v>
      </c>
      <c r="B15" t="s">
        <v>159</v>
      </c>
    </row>
    <row r="16" spans="1:2" x14ac:dyDescent="0.3">
      <c r="A16" t="s">
        <v>160</v>
      </c>
      <c r="B16" t="s">
        <v>161</v>
      </c>
    </row>
    <row r="17" spans="1:2" x14ac:dyDescent="0.3">
      <c r="A17" t="s">
        <v>162</v>
      </c>
      <c r="B17" t="s">
        <v>163</v>
      </c>
    </row>
    <row r="18" spans="1:2" x14ac:dyDescent="0.3">
      <c r="A18" t="s">
        <v>164</v>
      </c>
      <c r="B18" t="s">
        <v>165</v>
      </c>
    </row>
    <row r="19" spans="1:2" x14ac:dyDescent="0.3">
      <c r="A19" t="s">
        <v>166</v>
      </c>
      <c r="B19" t="s">
        <v>167</v>
      </c>
    </row>
    <row r="20" spans="1:2" x14ac:dyDescent="0.3">
      <c r="A20" t="s">
        <v>168</v>
      </c>
      <c r="B20" t="s">
        <v>169</v>
      </c>
    </row>
    <row r="21" spans="1:2" x14ac:dyDescent="0.3">
      <c r="A21" t="s">
        <v>170</v>
      </c>
      <c r="B21" t="s">
        <v>171</v>
      </c>
    </row>
    <row r="22" spans="1:2" x14ac:dyDescent="0.3">
      <c r="A22" t="s">
        <v>172</v>
      </c>
      <c r="B22" t="s">
        <v>173</v>
      </c>
    </row>
    <row r="23" spans="1:2" x14ac:dyDescent="0.3">
      <c r="A23" t="s">
        <v>174</v>
      </c>
      <c r="B23" t="s">
        <v>175</v>
      </c>
    </row>
    <row r="24" spans="1:2" x14ac:dyDescent="0.3">
      <c r="A24" t="s">
        <v>176</v>
      </c>
      <c r="B24" t="s">
        <v>177</v>
      </c>
    </row>
    <row r="25" spans="1:2" x14ac:dyDescent="0.3">
      <c r="A25" t="s">
        <v>178</v>
      </c>
      <c r="B25" t="s">
        <v>179</v>
      </c>
    </row>
    <row r="26" spans="1:2" x14ac:dyDescent="0.3">
      <c r="A26" t="s">
        <v>180</v>
      </c>
      <c r="B26" t="s">
        <v>181</v>
      </c>
    </row>
    <row r="27" spans="1:2" x14ac:dyDescent="0.3">
      <c r="A27" t="s">
        <v>182</v>
      </c>
      <c r="B27" t="s">
        <v>183</v>
      </c>
    </row>
    <row r="28" spans="1:2" x14ac:dyDescent="0.3">
      <c r="A28" t="s">
        <v>184</v>
      </c>
      <c r="B28" t="s">
        <v>185</v>
      </c>
    </row>
    <row r="29" spans="1:2" x14ac:dyDescent="0.3">
      <c r="A29" t="s">
        <v>186</v>
      </c>
      <c r="B29" t="s">
        <v>187</v>
      </c>
    </row>
    <row r="30" spans="1:2" x14ac:dyDescent="0.3">
      <c r="A30" t="s">
        <v>188</v>
      </c>
      <c r="B30" t="s">
        <v>189</v>
      </c>
    </row>
    <row r="31" spans="1:2" x14ac:dyDescent="0.3">
      <c r="A31" t="s">
        <v>190</v>
      </c>
      <c r="B31" t="s">
        <v>191</v>
      </c>
    </row>
    <row r="32" spans="1:2" x14ac:dyDescent="0.3">
      <c r="A32" t="s">
        <v>192</v>
      </c>
      <c r="B32" t="s">
        <v>193</v>
      </c>
    </row>
    <row r="33" spans="1:2" x14ac:dyDescent="0.3">
      <c r="A33" t="s">
        <v>194</v>
      </c>
      <c r="B33" t="s">
        <v>195</v>
      </c>
    </row>
    <row r="34" spans="1:2" x14ac:dyDescent="0.3">
      <c r="A34" t="s">
        <v>196</v>
      </c>
      <c r="B34" t="s">
        <v>197</v>
      </c>
    </row>
    <row r="35" spans="1:2" x14ac:dyDescent="0.3">
      <c r="A35" t="s">
        <v>198</v>
      </c>
      <c r="B35" t="s">
        <v>199</v>
      </c>
    </row>
    <row r="36" spans="1:2" x14ac:dyDescent="0.3">
      <c r="A36" t="s">
        <v>200</v>
      </c>
      <c r="B36" t="s">
        <v>201</v>
      </c>
    </row>
    <row r="37" spans="1:2" x14ac:dyDescent="0.3">
      <c r="A37" t="s">
        <v>202</v>
      </c>
      <c r="B37" t="s">
        <v>203</v>
      </c>
    </row>
    <row r="38" spans="1:2" x14ac:dyDescent="0.3">
      <c r="A38" t="s">
        <v>204</v>
      </c>
      <c r="B38" t="s">
        <v>205</v>
      </c>
    </row>
    <row r="39" spans="1:2" x14ac:dyDescent="0.3">
      <c r="A39" t="s">
        <v>206</v>
      </c>
      <c r="B39" t="s">
        <v>207</v>
      </c>
    </row>
    <row r="40" spans="1:2" x14ac:dyDescent="0.3">
      <c r="A40" t="s">
        <v>208</v>
      </c>
      <c r="B40" t="s">
        <v>209</v>
      </c>
    </row>
    <row r="41" spans="1:2" x14ac:dyDescent="0.3">
      <c r="A41" t="s">
        <v>210</v>
      </c>
      <c r="B41" t="s">
        <v>211</v>
      </c>
    </row>
    <row r="42" spans="1:2" x14ac:dyDescent="0.3">
      <c r="A42" t="s">
        <v>212</v>
      </c>
      <c r="B42" t="s">
        <v>213</v>
      </c>
    </row>
    <row r="43" spans="1:2" x14ac:dyDescent="0.3">
      <c r="A43" t="s">
        <v>214</v>
      </c>
      <c r="B43" t="s">
        <v>215</v>
      </c>
    </row>
    <row r="44" spans="1:2" x14ac:dyDescent="0.3">
      <c r="A44" t="s">
        <v>216</v>
      </c>
      <c r="B44" t="s">
        <v>217</v>
      </c>
    </row>
    <row r="45" spans="1:2" x14ac:dyDescent="0.3">
      <c r="A45" t="s">
        <v>218</v>
      </c>
      <c r="B45" t="s">
        <v>219</v>
      </c>
    </row>
    <row r="46" spans="1:2" x14ac:dyDescent="0.3">
      <c r="A46" t="s">
        <v>220</v>
      </c>
      <c r="B46" t="s">
        <v>221</v>
      </c>
    </row>
    <row r="47" spans="1:2" x14ac:dyDescent="0.3">
      <c r="A47" t="s">
        <v>222</v>
      </c>
      <c r="B47" t="s">
        <v>223</v>
      </c>
    </row>
    <row r="48" spans="1:2" x14ac:dyDescent="0.3">
      <c r="A48" t="s">
        <v>224</v>
      </c>
      <c r="B48" t="s">
        <v>225</v>
      </c>
    </row>
    <row r="49" spans="1:2" x14ac:dyDescent="0.3">
      <c r="A49" t="s">
        <v>226</v>
      </c>
      <c r="B49" t="s">
        <v>227</v>
      </c>
    </row>
    <row r="50" spans="1:2" x14ac:dyDescent="0.3">
      <c r="A50" t="s">
        <v>228</v>
      </c>
      <c r="B50" t="s">
        <v>229</v>
      </c>
    </row>
    <row r="51" spans="1:2" x14ac:dyDescent="0.3">
      <c r="A51" t="s">
        <v>230</v>
      </c>
      <c r="B51" t="s">
        <v>231</v>
      </c>
    </row>
    <row r="52" spans="1:2" x14ac:dyDescent="0.3">
      <c r="A52" t="s">
        <v>232</v>
      </c>
      <c r="B52" t="s">
        <v>233</v>
      </c>
    </row>
    <row r="53" spans="1:2" x14ac:dyDescent="0.3">
      <c r="A53" t="s">
        <v>234</v>
      </c>
      <c r="B53" t="s">
        <v>235</v>
      </c>
    </row>
    <row r="54" spans="1:2" x14ac:dyDescent="0.3">
      <c r="A54" t="s">
        <v>236</v>
      </c>
      <c r="B54" t="s">
        <v>237</v>
      </c>
    </row>
    <row r="55" spans="1:2" x14ac:dyDescent="0.3">
      <c r="A55" t="s">
        <v>238</v>
      </c>
      <c r="B55" t="s">
        <v>239</v>
      </c>
    </row>
    <row r="56" spans="1:2" x14ac:dyDescent="0.3">
      <c r="A56" t="s">
        <v>240</v>
      </c>
      <c r="B56" t="s">
        <v>241</v>
      </c>
    </row>
    <row r="57" spans="1:2" x14ac:dyDescent="0.3">
      <c r="A57" t="s">
        <v>242</v>
      </c>
      <c r="B57" t="s">
        <v>243</v>
      </c>
    </row>
    <row r="58" spans="1:2" x14ac:dyDescent="0.3">
      <c r="A58" t="s">
        <v>244</v>
      </c>
      <c r="B58" t="s">
        <v>245</v>
      </c>
    </row>
    <row r="59" spans="1:2" x14ac:dyDescent="0.3">
      <c r="A59" t="s">
        <v>246</v>
      </c>
      <c r="B59" t="s">
        <v>247</v>
      </c>
    </row>
    <row r="60" spans="1:2" x14ac:dyDescent="0.3">
      <c r="A60" t="s">
        <v>248</v>
      </c>
      <c r="B60" t="s">
        <v>249</v>
      </c>
    </row>
    <row r="61" spans="1:2" x14ac:dyDescent="0.3">
      <c r="A61" t="s">
        <v>250</v>
      </c>
      <c r="B61" t="s">
        <v>251</v>
      </c>
    </row>
    <row r="62" spans="1:2" x14ac:dyDescent="0.3">
      <c r="A62" t="s">
        <v>252</v>
      </c>
      <c r="B62" t="s">
        <v>253</v>
      </c>
    </row>
    <row r="63" spans="1:2" x14ac:dyDescent="0.3">
      <c r="A63" t="s">
        <v>254</v>
      </c>
      <c r="B63" t="s">
        <v>255</v>
      </c>
    </row>
    <row r="64" spans="1:2" x14ac:dyDescent="0.3">
      <c r="A64" t="s">
        <v>256</v>
      </c>
      <c r="B64" t="s">
        <v>257</v>
      </c>
    </row>
    <row r="65" spans="1:2" x14ac:dyDescent="0.3">
      <c r="A65" t="s">
        <v>258</v>
      </c>
      <c r="B65" t="s">
        <v>259</v>
      </c>
    </row>
    <row r="66" spans="1:2" x14ac:dyDescent="0.3">
      <c r="A66" t="s">
        <v>260</v>
      </c>
      <c r="B66" t="s">
        <v>261</v>
      </c>
    </row>
    <row r="67" spans="1:2" x14ac:dyDescent="0.3">
      <c r="A67" t="s">
        <v>262</v>
      </c>
      <c r="B67" t="s">
        <v>263</v>
      </c>
    </row>
    <row r="68" spans="1:2" x14ac:dyDescent="0.3">
      <c r="A68" t="s">
        <v>264</v>
      </c>
      <c r="B68" t="s">
        <v>265</v>
      </c>
    </row>
    <row r="69" spans="1:2" x14ac:dyDescent="0.3">
      <c r="A69" t="s">
        <v>266</v>
      </c>
      <c r="B69" t="s">
        <v>267</v>
      </c>
    </row>
    <row r="70" spans="1:2" x14ac:dyDescent="0.3">
      <c r="A70" t="s">
        <v>268</v>
      </c>
      <c r="B70" t="s">
        <v>269</v>
      </c>
    </row>
    <row r="71" spans="1:2" x14ac:dyDescent="0.3">
      <c r="A71" t="s">
        <v>270</v>
      </c>
      <c r="B71" t="s">
        <v>271</v>
      </c>
    </row>
    <row r="72" spans="1:2" x14ac:dyDescent="0.3">
      <c r="A72" t="s">
        <v>272</v>
      </c>
      <c r="B72" t="s">
        <v>273</v>
      </c>
    </row>
    <row r="73" spans="1:2" x14ac:dyDescent="0.3">
      <c r="A73" t="s">
        <v>274</v>
      </c>
      <c r="B73" t="s">
        <v>275</v>
      </c>
    </row>
    <row r="74" spans="1:2" x14ac:dyDescent="0.3">
      <c r="A74" t="s">
        <v>276</v>
      </c>
      <c r="B74" t="s">
        <v>277</v>
      </c>
    </row>
    <row r="75" spans="1:2" x14ac:dyDescent="0.3">
      <c r="A75" t="s">
        <v>88</v>
      </c>
      <c r="B75" t="s">
        <v>87</v>
      </c>
    </row>
    <row r="76" spans="1:2" x14ac:dyDescent="0.3">
      <c r="A76" t="s">
        <v>278</v>
      </c>
      <c r="B76" t="s">
        <v>279</v>
      </c>
    </row>
    <row r="77" spans="1:2" x14ac:dyDescent="0.3">
      <c r="A77" t="s">
        <v>280</v>
      </c>
      <c r="B77" t="s">
        <v>281</v>
      </c>
    </row>
    <row r="78" spans="1:2" x14ac:dyDescent="0.3">
      <c r="A78" t="s">
        <v>282</v>
      </c>
      <c r="B78" t="s">
        <v>283</v>
      </c>
    </row>
    <row r="79" spans="1:2" x14ac:dyDescent="0.3">
      <c r="A79" t="s">
        <v>284</v>
      </c>
      <c r="B79" t="s">
        <v>285</v>
      </c>
    </row>
    <row r="80" spans="1:2" x14ac:dyDescent="0.3">
      <c r="A80" t="s">
        <v>286</v>
      </c>
      <c r="B80" t="s">
        <v>287</v>
      </c>
    </row>
    <row r="81" spans="1:2" x14ac:dyDescent="0.3">
      <c r="A81" t="s">
        <v>288</v>
      </c>
      <c r="B81" t="s">
        <v>289</v>
      </c>
    </row>
    <row r="82" spans="1:2" x14ac:dyDescent="0.3">
      <c r="A82" t="s">
        <v>290</v>
      </c>
      <c r="B82" t="s">
        <v>291</v>
      </c>
    </row>
    <row r="83" spans="1:2" x14ac:dyDescent="0.3">
      <c r="A83" t="s">
        <v>292</v>
      </c>
      <c r="B83" t="s">
        <v>293</v>
      </c>
    </row>
    <row r="84" spans="1:2" x14ac:dyDescent="0.3">
      <c r="A84" t="s">
        <v>294</v>
      </c>
      <c r="B84" t="s">
        <v>295</v>
      </c>
    </row>
    <row r="85" spans="1:2" x14ac:dyDescent="0.3">
      <c r="A85" t="s">
        <v>296</v>
      </c>
      <c r="B85" t="s">
        <v>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defaultRowHeight="14.4" x14ac:dyDescent="0.3"/>
  <cols>
    <col min="1" max="1" width="15.6640625" customWidth="1"/>
    <col min="2" max="2" width="14.33203125" customWidth="1"/>
    <col min="3" max="38" width="4.6640625" customWidth="1"/>
  </cols>
  <sheetData>
    <row r="1" spans="1:38" ht="80.400000000000006" x14ac:dyDescent="0.3">
      <c r="A1" s="45" t="s">
        <v>64</v>
      </c>
      <c r="B1" s="46" t="s">
        <v>65</v>
      </c>
      <c r="C1" s="47" t="s">
        <v>117</v>
      </c>
      <c r="D1" s="48" t="s">
        <v>83</v>
      </c>
      <c r="E1" s="48" t="s">
        <v>72</v>
      </c>
      <c r="F1" s="48" t="s">
        <v>73</v>
      </c>
      <c r="G1" s="48" t="s">
        <v>126</v>
      </c>
      <c r="H1" s="48" t="s">
        <v>127</v>
      </c>
      <c r="I1" s="48" t="s">
        <v>128</v>
      </c>
      <c r="J1" s="49"/>
      <c r="K1" s="47" t="s">
        <v>81</v>
      </c>
      <c r="L1" s="48" t="s">
        <v>85</v>
      </c>
      <c r="M1" s="48" t="s">
        <v>119</v>
      </c>
      <c r="N1" s="49" t="s">
        <v>129</v>
      </c>
      <c r="O1" s="47" t="s">
        <v>96</v>
      </c>
      <c r="P1" s="48" t="s">
        <v>97</v>
      </c>
      <c r="Q1" s="48" t="s">
        <v>98</v>
      </c>
      <c r="R1" s="50" t="s">
        <v>99</v>
      </c>
      <c r="S1" s="47" t="s">
        <v>84</v>
      </c>
      <c r="T1" s="48" t="s">
        <v>298</v>
      </c>
      <c r="U1" s="48" t="s">
        <v>299</v>
      </c>
      <c r="V1" s="48" t="s">
        <v>300</v>
      </c>
      <c r="W1" s="48" t="s">
        <v>301</v>
      </c>
      <c r="X1" s="48" t="s">
        <v>302</v>
      </c>
      <c r="Y1" s="48" t="s">
        <v>82</v>
      </c>
      <c r="Z1" s="48" t="s">
        <v>303</v>
      </c>
      <c r="AA1" s="48" t="s">
        <v>304</v>
      </c>
      <c r="AB1" s="49" t="s">
        <v>129</v>
      </c>
      <c r="AC1" s="47" t="s">
        <v>71</v>
      </c>
      <c r="AD1" s="48" t="s">
        <v>305</v>
      </c>
      <c r="AE1" s="48" t="s">
        <v>306</v>
      </c>
      <c r="AF1" s="48" t="s">
        <v>307</v>
      </c>
      <c r="AG1" s="48" t="s">
        <v>70</v>
      </c>
      <c r="AH1" s="48" t="s">
        <v>308</v>
      </c>
      <c r="AI1" s="48" t="s">
        <v>309</v>
      </c>
      <c r="AJ1" s="48" t="s">
        <v>100</v>
      </c>
      <c r="AK1" s="48" t="s">
        <v>101</v>
      </c>
      <c r="AL1" s="49" t="s">
        <v>129</v>
      </c>
    </row>
    <row r="2" spans="1:38" ht="21" x14ac:dyDescent="0.3">
      <c r="A2" s="51" t="str">
        <f>ЗАЯВКА!C8</f>
        <v>Иванов</v>
      </c>
      <c r="B2" s="52" t="str">
        <f>ЗАЯВКА!D8</f>
        <v>Иван</v>
      </c>
      <c r="C2" s="53">
        <f>ЗАЯВКА!AC8</f>
        <v>1</v>
      </c>
      <c r="D2" s="54">
        <f>ЗАЯВКА!AD8</f>
        <v>1</v>
      </c>
      <c r="E2" s="54" t="e">
        <f>ЗАЯВКА!#REF!</f>
        <v>#REF!</v>
      </c>
      <c r="F2" s="54" t="e">
        <f>ЗАЯВКА!#REF!</f>
        <v>#REF!</v>
      </c>
      <c r="G2" s="54" t="e">
        <f>ЗАЯВКА!#REF!</f>
        <v>#REF!</v>
      </c>
      <c r="H2" s="54" t="e">
        <f>ЗАЯВКА!#REF!</f>
        <v>#REF!</v>
      </c>
      <c r="I2" s="54" t="e">
        <f>ЗАЯВКА!#REF!</f>
        <v>#REF!</v>
      </c>
      <c r="J2" s="55">
        <f>ЗАЯВКА!AE8</f>
        <v>0</v>
      </c>
      <c r="K2" s="53" t="e">
        <f>ЗАЯВКА!#REF!</f>
        <v>#REF!</v>
      </c>
      <c r="L2" s="54" t="e">
        <f>ЗАЯВКА!#REF!</f>
        <v>#REF!</v>
      </c>
      <c r="M2" s="54" t="e">
        <f>ЗАЯВКА!#REF!</f>
        <v>#REF!</v>
      </c>
      <c r="N2" s="55" t="e">
        <f>ЗАЯВКА!#REF!</f>
        <v>#REF!</v>
      </c>
      <c r="O2" s="53" t="e">
        <f>ЗАЯВКА!#REF!</f>
        <v>#REF!</v>
      </c>
      <c r="P2" s="54" t="e">
        <f>ЗАЯВКА!#REF!</f>
        <v>#REF!</v>
      </c>
      <c r="Q2" s="54" t="e">
        <f>ЗАЯВКА!#REF!</f>
        <v>#REF!</v>
      </c>
      <c r="R2" s="55" t="e">
        <f>ЗАЯВКА!#REF!</f>
        <v>#REF!</v>
      </c>
      <c r="S2" s="53" t="e">
        <f>ЗАЯВКА!#REF!</f>
        <v>#REF!</v>
      </c>
      <c r="T2" s="54" t="e">
        <f>ЗАЯВКА!#REF!</f>
        <v>#REF!</v>
      </c>
      <c r="U2" s="54" t="e">
        <f>ЗАЯВКА!#REF!</f>
        <v>#REF!</v>
      </c>
      <c r="V2" s="54" t="e">
        <f>ЗАЯВКА!#REF!</f>
        <v>#REF!</v>
      </c>
      <c r="W2" s="54" t="e">
        <f>ЗАЯВКА!#REF!</f>
        <v>#REF!</v>
      </c>
      <c r="X2" s="54" t="e">
        <f>ЗАЯВКА!#REF!</f>
        <v>#REF!</v>
      </c>
      <c r="Y2" s="54" t="e">
        <f>ЗАЯВКА!#REF!</f>
        <v>#REF!</v>
      </c>
      <c r="Z2" s="54" t="e">
        <f>ЗАЯВКА!#REF!</f>
        <v>#REF!</v>
      </c>
      <c r="AA2" s="54" t="e">
        <f>ЗАЯВКА!#REF!</f>
        <v>#REF!</v>
      </c>
      <c r="AB2" s="55">
        <f>ЗАЯВКА!AH8</f>
        <v>0</v>
      </c>
      <c r="AC2" s="53" t="e">
        <f>ЗАЯВКА!#REF!</f>
        <v>#REF!</v>
      </c>
      <c r="AD2" s="54" t="e">
        <f>ЗАЯВКА!#REF!</f>
        <v>#REF!</v>
      </c>
      <c r="AE2" s="54" t="e">
        <f>ЗАЯВКА!#REF!</f>
        <v>#REF!</v>
      </c>
      <c r="AF2" s="54" t="e">
        <f>ЗАЯВКА!#REF!</f>
        <v>#REF!</v>
      </c>
      <c r="AG2" s="54" t="e">
        <f>ЗАЯВКА!#REF!</f>
        <v>#REF!</v>
      </c>
      <c r="AH2" s="54" t="e">
        <f>ЗАЯВКА!#REF!</f>
        <v>#REF!</v>
      </c>
      <c r="AI2" s="54" t="e">
        <f>ЗАЯВКА!#REF!</f>
        <v>#REF!</v>
      </c>
      <c r="AJ2" s="54">
        <f>ЗАЯВКА!AI8</f>
        <v>1</v>
      </c>
      <c r="AK2" s="54">
        <f>ЗАЯВКА!AJ8</f>
        <v>2</v>
      </c>
      <c r="AL2" s="55">
        <f>ЗАЯВКА!AK8</f>
        <v>0</v>
      </c>
    </row>
    <row r="3" spans="1:38" ht="21" x14ac:dyDescent="0.3">
      <c r="A3" s="51">
        <f>ЗАЯВКА!C9</f>
        <v>0</v>
      </c>
      <c r="B3" s="52">
        <f>ЗАЯВКА!D9</f>
        <v>0</v>
      </c>
      <c r="C3" s="53">
        <f>ЗАЯВКА!AC9</f>
        <v>0</v>
      </c>
      <c r="D3" s="54">
        <f>ЗАЯВКА!AD9</f>
        <v>0</v>
      </c>
      <c r="E3" s="54" t="e">
        <f>ЗАЯВКА!#REF!</f>
        <v>#REF!</v>
      </c>
      <c r="F3" s="54" t="e">
        <f>ЗАЯВКА!#REF!</f>
        <v>#REF!</v>
      </c>
      <c r="G3" s="54" t="e">
        <f>ЗАЯВКА!#REF!</f>
        <v>#REF!</v>
      </c>
      <c r="H3" s="54" t="e">
        <f>ЗАЯВКА!#REF!</f>
        <v>#REF!</v>
      </c>
      <c r="I3" s="54" t="e">
        <f>ЗАЯВКА!#REF!</f>
        <v>#REF!</v>
      </c>
      <c r="J3" s="55">
        <f>ЗАЯВКА!AE9</f>
        <v>0</v>
      </c>
      <c r="K3" s="53" t="e">
        <f>ЗАЯВКА!#REF!</f>
        <v>#REF!</v>
      </c>
      <c r="L3" s="54" t="e">
        <f>ЗАЯВКА!#REF!</f>
        <v>#REF!</v>
      </c>
      <c r="M3" s="54" t="e">
        <f>ЗАЯВКА!#REF!</f>
        <v>#REF!</v>
      </c>
      <c r="N3" s="55" t="e">
        <f>ЗАЯВКА!#REF!</f>
        <v>#REF!</v>
      </c>
      <c r="O3" s="53" t="e">
        <f>ЗАЯВКА!#REF!</f>
        <v>#REF!</v>
      </c>
      <c r="P3" s="54" t="e">
        <f>ЗАЯВКА!#REF!</f>
        <v>#REF!</v>
      </c>
      <c r="Q3" s="54" t="e">
        <f>ЗАЯВКА!#REF!</f>
        <v>#REF!</v>
      </c>
      <c r="R3" s="55" t="e">
        <f>ЗАЯВКА!#REF!</f>
        <v>#REF!</v>
      </c>
      <c r="S3" s="53" t="e">
        <f>ЗАЯВКА!#REF!</f>
        <v>#REF!</v>
      </c>
      <c r="T3" s="54" t="e">
        <f>ЗАЯВКА!#REF!</f>
        <v>#REF!</v>
      </c>
      <c r="U3" s="54" t="e">
        <f>ЗАЯВКА!#REF!</f>
        <v>#REF!</v>
      </c>
      <c r="V3" s="54" t="e">
        <f>ЗАЯВКА!#REF!</f>
        <v>#REF!</v>
      </c>
      <c r="W3" s="54" t="e">
        <f>ЗАЯВКА!#REF!</f>
        <v>#REF!</v>
      </c>
      <c r="X3" s="54" t="e">
        <f>ЗАЯВКА!#REF!</f>
        <v>#REF!</v>
      </c>
      <c r="Y3" s="54" t="e">
        <f>ЗАЯВКА!#REF!</f>
        <v>#REF!</v>
      </c>
      <c r="Z3" s="54" t="e">
        <f>ЗАЯВКА!#REF!</f>
        <v>#REF!</v>
      </c>
      <c r="AA3" s="54" t="e">
        <f>ЗАЯВКА!#REF!</f>
        <v>#REF!</v>
      </c>
      <c r="AB3" s="55">
        <f>ЗАЯВКА!AH9</f>
        <v>0</v>
      </c>
      <c r="AC3" s="53" t="e">
        <f>ЗАЯВКА!#REF!</f>
        <v>#REF!</v>
      </c>
      <c r="AD3" s="54" t="e">
        <f>ЗАЯВКА!#REF!</f>
        <v>#REF!</v>
      </c>
      <c r="AE3" s="54" t="e">
        <f>ЗАЯВКА!#REF!</f>
        <v>#REF!</v>
      </c>
      <c r="AF3" s="54" t="e">
        <f>ЗАЯВКА!#REF!</f>
        <v>#REF!</v>
      </c>
      <c r="AG3" s="54" t="e">
        <f>ЗАЯВКА!#REF!</f>
        <v>#REF!</v>
      </c>
      <c r="AH3" s="54" t="e">
        <f>ЗАЯВКА!#REF!</f>
        <v>#REF!</v>
      </c>
      <c r="AI3" s="54" t="e">
        <f>ЗАЯВКА!#REF!</f>
        <v>#REF!</v>
      </c>
      <c r="AJ3" s="54">
        <f>ЗАЯВКА!AI9</f>
        <v>1</v>
      </c>
      <c r="AK3" s="54">
        <f>ЗАЯВКА!AJ9</f>
        <v>2</v>
      </c>
      <c r="AL3" s="55">
        <f>ЗАЯВКА!AK9</f>
        <v>0</v>
      </c>
    </row>
    <row r="4" spans="1:38" ht="21" x14ac:dyDescent="0.3">
      <c r="A4" s="51">
        <f>ЗАЯВКА!C10</f>
        <v>0</v>
      </c>
      <c r="B4" s="52">
        <f>ЗАЯВКА!D10</f>
        <v>0</v>
      </c>
      <c r="C4" s="53">
        <f>ЗАЯВКА!AC10</f>
        <v>0</v>
      </c>
      <c r="D4" s="54">
        <f>ЗАЯВКА!AD10</f>
        <v>0</v>
      </c>
      <c r="E4" s="54" t="e">
        <f>ЗАЯВКА!#REF!</f>
        <v>#REF!</v>
      </c>
      <c r="F4" s="54" t="e">
        <f>ЗАЯВКА!#REF!</f>
        <v>#REF!</v>
      </c>
      <c r="G4" s="54" t="e">
        <f>ЗАЯВКА!#REF!</f>
        <v>#REF!</v>
      </c>
      <c r="H4" s="54" t="e">
        <f>ЗАЯВКА!#REF!</f>
        <v>#REF!</v>
      </c>
      <c r="I4" s="54" t="e">
        <f>ЗАЯВКА!#REF!</f>
        <v>#REF!</v>
      </c>
      <c r="J4" s="55">
        <f>ЗАЯВКА!AE10</f>
        <v>0</v>
      </c>
      <c r="K4" s="53" t="e">
        <f>ЗАЯВКА!#REF!</f>
        <v>#REF!</v>
      </c>
      <c r="L4" s="54" t="e">
        <f>ЗАЯВКА!#REF!</f>
        <v>#REF!</v>
      </c>
      <c r="M4" s="54" t="e">
        <f>ЗАЯВКА!#REF!</f>
        <v>#REF!</v>
      </c>
      <c r="N4" s="55" t="e">
        <f>ЗАЯВКА!#REF!</f>
        <v>#REF!</v>
      </c>
      <c r="O4" s="53" t="e">
        <f>ЗАЯВКА!#REF!</f>
        <v>#REF!</v>
      </c>
      <c r="P4" s="54" t="e">
        <f>ЗАЯВКА!#REF!</f>
        <v>#REF!</v>
      </c>
      <c r="Q4" s="54" t="e">
        <f>ЗАЯВКА!#REF!</f>
        <v>#REF!</v>
      </c>
      <c r="R4" s="55" t="e">
        <f>ЗАЯВКА!#REF!</f>
        <v>#REF!</v>
      </c>
      <c r="S4" s="53" t="e">
        <f>ЗАЯВКА!#REF!</f>
        <v>#REF!</v>
      </c>
      <c r="T4" s="54" t="e">
        <f>ЗАЯВКА!#REF!</f>
        <v>#REF!</v>
      </c>
      <c r="U4" s="54" t="e">
        <f>ЗАЯВКА!#REF!</f>
        <v>#REF!</v>
      </c>
      <c r="V4" s="54" t="e">
        <f>ЗАЯВКА!#REF!</f>
        <v>#REF!</v>
      </c>
      <c r="W4" s="54" t="e">
        <f>ЗАЯВКА!#REF!</f>
        <v>#REF!</v>
      </c>
      <c r="X4" s="54" t="e">
        <f>ЗАЯВКА!#REF!</f>
        <v>#REF!</v>
      </c>
      <c r="Y4" s="54" t="e">
        <f>ЗАЯВКА!#REF!</f>
        <v>#REF!</v>
      </c>
      <c r="Z4" s="54" t="e">
        <f>ЗАЯВКА!#REF!</f>
        <v>#REF!</v>
      </c>
      <c r="AA4" s="54" t="e">
        <f>ЗАЯВКА!#REF!</f>
        <v>#REF!</v>
      </c>
      <c r="AB4" s="55">
        <f>ЗАЯВКА!AH10</f>
        <v>0</v>
      </c>
      <c r="AC4" s="53" t="e">
        <f>ЗАЯВКА!#REF!</f>
        <v>#REF!</v>
      </c>
      <c r="AD4" s="54" t="e">
        <f>ЗАЯВКА!#REF!</f>
        <v>#REF!</v>
      </c>
      <c r="AE4" s="54" t="e">
        <f>ЗАЯВКА!#REF!</f>
        <v>#REF!</v>
      </c>
      <c r="AF4" s="54" t="e">
        <f>ЗАЯВКА!#REF!</f>
        <v>#REF!</v>
      </c>
      <c r="AG4" s="54" t="e">
        <f>ЗАЯВКА!#REF!</f>
        <v>#REF!</v>
      </c>
      <c r="AH4" s="54" t="e">
        <f>ЗАЯВКА!#REF!</f>
        <v>#REF!</v>
      </c>
      <c r="AI4" s="54" t="e">
        <f>ЗАЯВКА!#REF!</f>
        <v>#REF!</v>
      </c>
      <c r="AJ4" s="54">
        <f>ЗАЯВКА!AI10</f>
        <v>0</v>
      </c>
      <c r="AK4" s="54">
        <f>ЗАЯВКА!AJ10</f>
        <v>0</v>
      </c>
      <c r="AL4" s="55">
        <f>ЗАЯВКА!AK10</f>
        <v>0</v>
      </c>
    </row>
    <row r="5" spans="1:38" ht="21" x14ac:dyDescent="0.3">
      <c r="A5" s="51">
        <f>ЗАЯВКА!C11</f>
        <v>0</v>
      </c>
      <c r="B5" s="52">
        <f>ЗАЯВКА!D11</f>
        <v>0</v>
      </c>
      <c r="C5" s="53">
        <f>ЗАЯВКА!AC11</f>
        <v>0</v>
      </c>
      <c r="D5" s="54">
        <f>ЗАЯВКА!AD11</f>
        <v>0</v>
      </c>
      <c r="E5" s="54" t="e">
        <f>ЗАЯВКА!#REF!</f>
        <v>#REF!</v>
      </c>
      <c r="F5" s="54" t="e">
        <f>ЗАЯВКА!#REF!</f>
        <v>#REF!</v>
      </c>
      <c r="G5" s="54" t="e">
        <f>ЗАЯВКА!#REF!</f>
        <v>#REF!</v>
      </c>
      <c r="H5" s="54" t="e">
        <f>ЗАЯВКА!#REF!</f>
        <v>#REF!</v>
      </c>
      <c r="I5" s="54" t="e">
        <f>ЗАЯВКА!#REF!</f>
        <v>#REF!</v>
      </c>
      <c r="J5" s="55">
        <f>ЗАЯВКА!AE11</f>
        <v>0</v>
      </c>
      <c r="K5" s="53" t="e">
        <f>ЗАЯВКА!#REF!</f>
        <v>#REF!</v>
      </c>
      <c r="L5" s="54" t="e">
        <f>ЗАЯВКА!#REF!</f>
        <v>#REF!</v>
      </c>
      <c r="M5" s="54" t="e">
        <f>ЗАЯВКА!#REF!</f>
        <v>#REF!</v>
      </c>
      <c r="N5" s="55" t="e">
        <f>ЗАЯВКА!#REF!</f>
        <v>#REF!</v>
      </c>
      <c r="O5" s="53" t="e">
        <f>ЗАЯВКА!#REF!</f>
        <v>#REF!</v>
      </c>
      <c r="P5" s="54" t="e">
        <f>ЗАЯВКА!#REF!</f>
        <v>#REF!</v>
      </c>
      <c r="Q5" s="54" t="e">
        <f>ЗАЯВКА!#REF!</f>
        <v>#REF!</v>
      </c>
      <c r="R5" s="55" t="e">
        <f>ЗАЯВКА!#REF!</f>
        <v>#REF!</v>
      </c>
      <c r="S5" s="53" t="e">
        <f>ЗАЯВКА!#REF!</f>
        <v>#REF!</v>
      </c>
      <c r="T5" s="54" t="e">
        <f>ЗАЯВКА!#REF!</f>
        <v>#REF!</v>
      </c>
      <c r="U5" s="54" t="e">
        <f>ЗАЯВКА!#REF!</f>
        <v>#REF!</v>
      </c>
      <c r="V5" s="54" t="e">
        <f>ЗАЯВКА!#REF!</f>
        <v>#REF!</v>
      </c>
      <c r="W5" s="54" t="e">
        <f>ЗАЯВКА!#REF!</f>
        <v>#REF!</v>
      </c>
      <c r="X5" s="54" t="e">
        <f>ЗАЯВКА!#REF!</f>
        <v>#REF!</v>
      </c>
      <c r="Y5" s="54" t="e">
        <f>ЗАЯВКА!#REF!</f>
        <v>#REF!</v>
      </c>
      <c r="Z5" s="54" t="e">
        <f>ЗАЯВКА!#REF!</f>
        <v>#REF!</v>
      </c>
      <c r="AA5" s="54" t="e">
        <f>ЗАЯВКА!#REF!</f>
        <v>#REF!</v>
      </c>
      <c r="AB5" s="55">
        <f>ЗАЯВКА!AH11</f>
        <v>0</v>
      </c>
      <c r="AC5" s="53" t="e">
        <f>ЗАЯВКА!#REF!</f>
        <v>#REF!</v>
      </c>
      <c r="AD5" s="54" t="e">
        <f>ЗАЯВКА!#REF!</f>
        <v>#REF!</v>
      </c>
      <c r="AE5" s="54" t="e">
        <f>ЗАЯВКА!#REF!</f>
        <v>#REF!</v>
      </c>
      <c r="AF5" s="54" t="e">
        <f>ЗАЯВКА!#REF!</f>
        <v>#REF!</v>
      </c>
      <c r="AG5" s="54" t="e">
        <f>ЗАЯВКА!#REF!</f>
        <v>#REF!</v>
      </c>
      <c r="AH5" s="54" t="e">
        <f>ЗАЯВКА!#REF!</f>
        <v>#REF!</v>
      </c>
      <c r="AI5" s="54" t="e">
        <f>ЗАЯВКА!#REF!</f>
        <v>#REF!</v>
      </c>
      <c r="AJ5" s="54">
        <f>ЗАЯВКА!AI11</f>
        <v>0</v>
      </c>
      <c r="AK5" s="54">
        <f>ЗАЯВКА!AJ11</f>
        <v>0</v>
      </c>
      <c r="AL5" s="55">
        <f>ЗАЯВКА!AK11</f>
        <v>0</v>
      </c>
    </row>
    <row r="6" spans="1:38" ht="21" x14ac:dyDescent="0.3">
      <c r="A6" s="51">
        <f>ЗАЯВКА!C12</f>
        <v>0</v>
      </c>
      <c r="B6" s="52">
        <f>ЗАЯВКА!D12</f>
        <v>0</v>
      </c>
      <c r="C6" s="53">
        <f>ЗАЯВКА!AC12</f>
        <v>0</v>
      </c>
      <c r="D6" s="54">
        <f>ЗАЯВКА!AD12</f>
        <v>0</v>
      </c>
      <c r="E6" s="54" t="e">
        <f>ЗАЯВКА!#REF!</f>
        <v>#REF!</v>
      </c>
      <c r="F6" s="54" t="e">
        <f>ЗАЯВКА!#REF!</f>
        <v>#REF!</v>
      </c>
      <c r="G6" s="54" t="e">
        <f>ЗАЯВКА!#REF!</f>
        <v>#REF!</v>
      </c>
      <c r="H6" s="54" t="e">
        <f>ЗАЯВКА!#REF!</f>
        <v>#REF!</v>
      </c>
      <c r="I6" s="54" t="e">
        <f>ЗАЯВКА!#REF!</f>
        <v>#REF!</v>
      </c>
      <c r="J6" s="55">
        <f>ЗАЯВКА!AE12</f>
        <v>0</v>
      </c>
      <c r="K6" s="53" t="e">
        <f>ЗАЯВКА!#REF!</f>
        <v>#REF!</v>
      </c>
      <c r="L6" s="54" t="e">
        <f>ЗАЯВКА!#REF!</f>
        <v>#REF!</v>
      </c>
      <c r="M6" s="54" t="e">
        <f>ЗАЯВКА!#REF!</f>
        <v>#REF!</v>
      </c>
      <c r="N6" s="55" t="e">
        <f>ЗАЯВКА!#REF!</f>
        <v>#REF!</v>
      </c>
      <c r="O6" s="53" t="e">
        <f>ЗАЯВКА!#REF!</f>
        <v>#REF!</v>
      </c>
      <c r="P6" s="54" t="e">
        <f>ЗАЯВКА!#REF!</f>
        <v>#REF!</v>
      </c>
      <c r="Q6" s="54" t="e">
        <f>ЗАЯВКА!#REF!</f>
        <v>#REF!</v>
      </c>
      <c r="R6" s="55" t="e">
        <f>ЗАЯВКА!#REF!</f>
        <v>#REF!</v>
      </c>
      <c r="S6" s="53" t="e">
        <f>ЗАЯВКА!#REF!</f>
        <v>#REF!</v>
      </c>
      <c r="T6" s="54" t="e">
        <f>ЗАЯВКА!#REF!</f>
        <v>#REF!</v>
      </c>
      <c r="U6" s="54" t="e">
        <f>ЗАЯВКА!#REF!</f>
        <v>#REF!</v>
      </c>
      <c r="V6" s="54" t="e">
        <f>ЗАЯВКА!#REF!</f>
        <v>#REF!</v>
      </c>
      <c r="W6" s="54" t="e">
        <f>ЗАЯВКА!#REF!</f>
        <v>#REF!</v>
      </c>
      <c r="X6" s="54" t="e">
        <f>ЗАЯВКА!#REF!</f>
        <v>#REF!</v>
      </c>
      <c r="Y6" s="54" t="e">
        <f>ЗАЯВКА!#REF!</f>
        <v>#REF!</v>
      </c>
      <c r="Z6" s="54" t="e">
        <f>ЗАЯВКА!#REF!</f>
        <v>#REF!</v>
      </c>
      <c r="AA6" s="54" t="e">
        <f>ЗАЯВКА!#REF!</f>
        <v>#REF!</v>
      </c>
      <c r="AB6" s="55">
        <f>ЗАЯВКА!AH12</f>
        <v>0</v>
      </c>
      <c r="AC6" s="53" t="e">
        <f>ЗАЯВКА!#REF!</f>
        <v>#REF!</v>
      </c>
      <c r="AD6" s="54" t="e">
        <f>ЗАЯВКА!#REF!</f>
        <v>#REF!</v>
      </c>
      <c r="AE6" s="54" t="e">
        <f>ЗАЯВКА!#REF!</f>
        <v>#REF!</v>
      </c>
      <c r="AF6" s="54" t="e">
        <f>ЗАЯВКА!#REF!</f>
        <v>#REF!</v>
      </c>
      <c r="AG6" s="54" t="e">
        <f>ЗАЯВКА!#REF!</f>
        <v>#REF!</v>
      </c>
      <c r="AH6" s="54" t="e">
        <f>ЗАЯВКА!#REF!</f>
        <v>#REF!</v>
      </c>
      <c r="AI6" s="54" t="e">
        <f>ЗАЯВКА!#REF!</f>
        <v>#REF!</v>
      </c>
      <c r="AJ6" s="54">
        <f>ЗАЯВКА!AI12</f>
        <v>0</v>
      </c>
      <c r="AK6" s="54">
        <f>ЗАЯВКА!AJ12</f>
        <v>0</v>
      </c>
      <c r="AL6" s="55">
        <f>ЗАЯВКА!AK12</f>
        <v>0</v>
      </c>
    </row>
    <row r="7" spans="1:38" ht="21" x14ac:dyDescent="0.3">
      <c r="A7" s="51">
        <f>ЗАЯВКА!C13</f>
        <v>0</v>
      </c>
      <c r="B7" s="52">
        <f>ЗАЯВКА!D13</f>
        <v>0</v>
      </c>
      <c r="C7" s="53">
        <f>ЗАЯВКА!AC13</f>
        <v>0</v>
      </c>
      <c r="D7" s="54">
        <f>ЗАЯВКА!AD13</f>
        <v>0</v>
      </c>
      <c r="E7" s="54" t="e">
        <f>ЗАЯВКА!#REF!</f>
        <v>#REF!</v>
      </c>
      <c r="F7" s="54" t="e">
        <f>ЗАЯВКА!#REF!</f>
        <v>#REF!</v>
      </c>
      <c r="G7" s="54" t="e">
        <f>ЗАЯВКА!#REF!</f>
        <v>#REF!</v>
      </c>
      <c r="H7" s="54" t="e">
        <f>ЗАЯВКА!#REF!</f>
        <v>#REF!</v>
      </c>
      <c r="I7" s="54" t="e">
        <f>ЗАЯВКА!#REF!</f>
        <v>#REF!</v>
      </c>
      <c r="J7" s="55">
        <f>ЗАЯВКА!AE13</f>
        <v>0</v>
      </c>
      <c r="K7" s="53" t="e">
        <f>ЗАЯВКА!#REF!</f>
        <v>#REF!</v>
      </c>
      <c r="L7" s="54" t="e">
        <f>ЗАЯВКА!#REF!</f>
        <v>#REF!</v>
      </c>
      <c r="M7" s="54" t="e">
        <f>ЗАЯВКА!#REF!</f>
        <v>#REF!</v>
      </c>
      <c r="N7" s="55" t="e">
        <f>ЗАЯВКА!#REF!</f>
        <v>#REF!</v>
      </c>
      <c r="O7" s="53" t="e">
        <f>ЗАЯВКА!#REF!</f>
        <v>#REF!</v>
      </c>
      <c r="P7" s="54" t="e">
        <f>ЗАЯВКА!#REF!</f>
        <v>#REF!</v>
      </c>
      <c r="Q7" s="54" t="e">
        <f>ЗАЯВКА!#REF!</f>
        <v>#REF!</v>
      </c>
      <c r="R7" s="55" t="e">
        <f>ЗАЯВКА!#REF!</f>
        <v>#REF!</v>
      </c>
      <c r="S7" s="53" t="e">
        <f>ЗАЯВКА!#REF!</f>
        <v>#REF!</v>
      </c>
      <c r="T7" s="54" t="e">
        <f>ЗАЯВКА!#REF!</f>
        <v>#REF!</v>
      </c>
      <c r="U7" s="54" t="e">
        <f>ЗАЯВКА!#REF!</f>
        <v>#REF!</v>
      </c>
      <c r="V7" s="54" t="e">
        <f>ЗАЯВКА!#REF!</f>
        <v>#REF!</v>
      </c>
      <c r="W7" s="54" t="e">
        <f>ЗАЯВКА!#REF!</f>
        <v>#REF!</v>
      </c>
      <c r="X7" s="54" t="e">
        <f>ЗАЯВКА!#REF!</f>
        <v>#REF!</v>
      </c>
      <c r="Y7" s="54" t="e">
        <f>ЗАЯВКА!#REF!</f>
        <v>#REF!</v>
      </c>
      <c r="Z7" s="54" t="e">
        <f>ЗАЯВКА!#REF!</f>
        <v>#REF!</v>
      </c>
      <c r="AA7" s="54" t="e">
        <f>ЗАЯВКА!#REF!</f>
        <v>#REF!</v>
      </c>
      <c r="AB7" s="55">
        <f>ЗАЯВКА!AH13</f>
        <v>0</v>
      </c>
      <c r="AC7" s="53" t="e">
        <f>ЗАЯВКА!#REF!</f>
        <v>#REF!</v>
      </c>
      <c r="AD7" s="54" t="e">
        <f>ЗАЯВКА!#REF!</f>
        <v>#REF!</v>
      </c>
      <c r="AE7" s="54" t="e">
        <f>ЗАЯВКА!#REF!</f>
        <v>#REF!</v>
      </c>
      <c r="AF7" s="54" t="e">
        <f>ЗАЯВКА!#REF!</f>
        <v>#REF!</v>
      </c>
      <c r="AG7" s="54" t="e">
        <f>ЗАЯВКА!#REF!</f>
        <v>#REF!</v>
      </c>
      <c r="AH7" s="54" t="e">
        <f>ЗАЯВКА!#REF!</f>
        <v>#REF!</v>
      </c>
      <c r="AI7" s="54" t="e">
        <f>ЗАЯВКА!#REF!</f>
        <v>#REF!</v>
      </c>
      <c r="AJ7" s="54">
        <f>ЗАЯВКА!AI13</f>
        <v>0</v>
      </c>
      <c r="AK7" s="54">
        <f>ЗАЯВКА!AJ13</f>
        <v>0</v>
      </c>
      <c r="AL7" s="55">
        <f>ЗАЯВКА!AK13</f>
        <v>0</v>
      </c>
    </row>
    <row r="8" spans="1:38" ht="21" x14ac:dyDescent="0.3">
      <c r="A8" s="51">
        <f>ЗАЯВКА!C14</f>
        <v>0</v>
      </c>
      <c r="B8" s="52">
        <f>ЗАЯВКА!D14</f>
        <v>0</v>
      </c>
      <c r="C8" s="53">
        <f>ЗАЯВКА!AC14</f>
        <v>0</v>
      </c>
      <c r="D8" s="54">
        <f>ЗАЯВКА!AD14</f>
        <v>0</v>
      </c>
      <c r="E8" s="54" t="e">
        <f>ЗАЯВКА!#REF!</f>
        <v>#REF!</v>
      </c>
      <c r="F8" s="54" t="e">
        <f>ЗАЯВКА!#REF!</f>
        <v>#REF!</v>
      </c>
      <c r="G8" s="54" t="e">
        <f>ЗАЯВКА!#REF!</f>
        <v>#REF!</v>
      </c>
      <c r="H8" s="54" t="e">
        <f>ЗАЯВКА!#REF!</f>
        <v>#REF!</v>
      </c>
      <c r="I8" s="54" t="e">
        <f>ЗАЯВКА!#REF!</f>
        <v>#REF!</v>
      </c>
      <c r="J8" s="55">
        <f>ЗАЯВКА!AE14</f>
        <v>0</v>
      </c>
      <c r="K8" s="53" t="e">
        <f>ЗАЯВКА!#REF!</f>
        <v>#REF!</v>
      </c>
      <c r="L8" s="54" t="e">
        <f>ЗАЯВКА!#REF!</f>
        <v>#REF!</v>
      </c>
      <c r="M8" s="54" t="e">
        <f>ЗАЯВКА!#REF!</f>
        <v>#REF!</v>
      </c>
      <c r="N8" s="55" t="e">
        <f>ЗАЯВКА!#REF!</f>
        <v>#REF!</v>
      </c>
      <c r="O8" s="53" t="e">
        <f>ЗАЯВКА!#REF!</f>
        <v>#REF!</v>
      </c>
      <c r="P8" s="54" t="e">
        <f>ЗАЯВКА!#REF!</f>
        <v>#REF!</v>
      </c>
      <c r="Q8" s="54" t="e">
        <f>ЗАЯВКА!#REF!</f>
        <v>#REF!</v>
      </c>
      <c r="R8" s="55" t="e">
        <f>ЗАЯВКА!#REF!</f>
        <v>#REF!</v>
      </c>
      <c r="S8" s="53" t="e">
        <f>ЗАЯВКА!#REF!</f>
        <v>#REF!</v>
      </c>
      <c r="T8" s="54" t="e">
        <f>ЗАЯВКА!#REF!</f>
        <v>#REF!</v>
      </c>
      <c r="U8" s="54" t="e">
        <f>ЗАЯВКА!#REF!</f>
        <v>#REF!</v>
      </c>
      <c r="V8" s="54" t="e">
        <f>ЗАЯВКА!#REF!</f>
        <v>#REF!</v>
      </c>
      <c r="W8" s="54" t="e">
        <f>ЗАЯВКА!#REF!</f>
        <v>#REF!</v>
      </c>
      <c r="X8" s="54" t="e">
        <f>ЗАЯВКА!#REF!</f>
        <v>#REF!</v>
      </c>
      <c r="Y8" s="54" t="e">
        <f>ЗАЯВКА!#REF!</f>
        <v>#REF!</v>
      </c>
      <c r="Z8" s="54" t="e">
        <f>ЗАЯВКА!#REF!</f>
        <v>#REF!</v>
      </c>
      <c r="AA8" s="54" t="e">
        <f>ЗАЯВКА!#REF!</f>
        <v>#REF!</v>
      </c>
      <c r="AB8" s="55">
        <f>ЗАЯВКА!AH14</f>
        <v>0</v>
      </c>
      <c r="AC8" s="53" t="e">
        <f>ЗАЯВКА!#REF!</f>
        <v>#REF!</v>
      </c>
      <c r="AD8" s="54" t="e">
        <f>ЗАЯВКА!#REF!</f>
        <v>#REF!</v>
      </c>
      <c r="AE8" s="54" t="e">
        <f>ЗАЯВКА!#REF!</f>
        <v>#REF!</v>
      </c>
      <c r="AF8" s="54" t="e">
        <f>ЗАЯВКА!#REF!</f>
        <v>#REF!</v>
      </c>
      <c r="AG8" s="54" t="e">
        <f>ЗАЯВКА!#REF!</f>
        <v>#REF!</v>
      </c>
      <c r="AH8" s="54" t="e">
        <f>ЗАЯВКА!#REF!</f>
        <v>#REF!</v>
      </c>
      <c r="AI8" s="54" t="e">
        <f>ЗАЯВКА!#REF!</f>
        <v>#REF!</v>
      </c>
      <c r="AJ8" s="54">
        <f>ЗАЯВКА!AI14</f>
        <v>0</v>
      </c>
      <c r="AK8" s="54">
        <f>ЗАЯВКА!AJ14</f>
        <v>0</v>
      </c>
      <c r="AL8" s="55">
        <f>ЗАЯВКА!AK14</f>
        <v>0</v>
      </c>
    </row>
    <row r="9" spans="1:38" ht="21" x14ac:dyDescent="0.3">
      <c r="A9" s="51">
        <f>ЗАЯВКА!C15</f>
        <v>0</v>
      </c>
      <c r="B9" s="52">
        <f>ЗАЯВКА!D15</f>
        <v>0</v>
      </c>
      <c r="C9" s="53">
        <f>ЗАЯВКА!AC15</f>
        <v>0</v>
      </c>
      <c r="D9" s="54">
        <f>ЗАЯВКА!AD15</f>
        <v>0</v>
      </c>
      <c r="E9" s="54" t="e">
        <f>ЗАЯВКА!#REF!</f>
        <v>#REF!</v>
      </c>
      <c r="F9" s="54" t="e">
        <f>ЗАЯВКА!#REF!</f>
        <v>#REF!</v>
      </c>
      <c r="G9" s="54" t="e">
        <f>ЗАЯВКА!#REF!</f>
        <v>#REF!</v>
      </c>
      <c r="H9" s="54" t="e">
        <f>ЗАЯВКА!#REF!</f>
        <v>#REF!</v>
      </c>
      <c r="I9" s="54" t="e">
        <f>ЗАЯВКА!#REF!</f>
        <v>#REF!</v>
      </c>
      <c r="J9" s="55">
        <f>ЗАЯВКА!AE15</f>
        <v>0</v>
      </c>
      <c r="K9" s="53" t="e">
        <f>ЗАЯВКА!#REF!</f>
        <v>#REF!</v>
      </c>
      <c r="L9" s="54" t="e">
        <f>ЗАЯВКА!#REF!</f>
        <v>#REF!</v>
      </c>
      <c r="M9" s="54" t="e">
        <f>ЗАЯВКА!#REF!</f>
        <v>#REF!</v>
      </c>
      <c r="N9" s="55" t="e">
        <f>ЗАЯВКА!#REF!</f>
        <v>#REF!</v>
      </c>
      <c r="O9" s="53" t="e">
        <f>ЗАЯВКА!#REF!</f>
        <v>#REF!</v>
      </c>
      <c r="P9" s="54" t="e">
        <f>ЗАЯВКА!#REF!</f>
        <v>#REF!</v>
      </c>
      <c r="Q9" s="54" t="e">
        <f>ЗАЯВКА!#REF!</f>
        <v>#REF!</v>
      </c>
      <c r="R9" s="55" t="e">
        <f>ЗАЯВКА!#REF!</f>
        <v>#REF!</v>
      </c>
      <c r="S9" s="53" t="e">
        <f>ЗАЯВКА!#REF!</f>
        <v>#REF!</v>
      </c>
      <c r="T9" s="54" t="e">
        <f>ЗАЯВКА!#REF!</f>
        <v>#REF!</v>
      </c>
      <c r="U9" s="54" t="e">
        <f>ЗАЯВКА!#REF!</f>
        <v>#REF!</v>
      </c>
      <c r="V9" s="54" t="e">
        <f>ЗАЯВКА!#REF!</f>
        <v>#REF!</v>
      </c>
      <c r="W9" s="54" t="e">
        <f>ЗАЯВКА!#REF!</f>
        <v>#REF!</v>
      </c>
      <c r="X9" s="54" t="e">
        <f>ЗАЯВКА!#REF!</f>
        <v>#REF!</v>
      </c>
      <c r="Y9" s="54" t="e">
        <f>ЗАЯВКА!#REF!</f>
        <v>#REF!</v>
      </c>
      <c r="Z9" s="54" t="e">
        <f>ЗАЯВКА!#REF!</f>
        <v>#REF!</v>
      </c>
      <c r="AA9" s="54" t="e">
        <f>ЗАЯВКА!#REF!</f>
        <v>#REF!</v>
      </c>
      <c r="AB9" s="55">
        <f>ЗАЯВКА!AH15</f>
        <v>0</v>
      </c>
      <c r="AC9" s="53" t="e">
        <f>ЗАЯВКА!#REF!</f>
        <v>#REF!</v>
      </c>
      <c r="AD9" s="54" t="e">
        <f>ЗАЯВКА!#REF!</f>
        <v>#REF!</v>
      </c>
      <c r="AE9" s="54" t="e">
        <f>ЗАЯВКА!#REF!</f>
        <v>#REF!</v>
      </c>
      <c r="AF9" s="54" t="e">
        <f>ЗАЯВКА!#REF!</f>
        <v>#REF!</v>
      </c>
      <c r="AG9" s="54" t="e">
        <f>ЗАЯВКА!#REF!</f>
        <v>#REF!</v>
      </c>
      <c r="AH9" s="54" t="e">
        <f>ЗАЯВКА!#REF!</f>
        <v>#REF!</v>
      </c>
      <c r="AI9" s="54" t="e">
        <f>ЗАЯВКА!#REF!</f>
        <v>#REF!</v>
      </c>
      <c r="AJ9" s="54">
        <f>ЗАЯВКА!AI15</f>
        <v>0</v>
      </c>
      <c r="AK9" s="54">
        <f>ЗАЯВКА!AJ15</f>
        <v>0</v>
      </c>
      <c r="AL9" s="55">
        <f>ЗАЯВКА!AK15</f>
        <v>0</v>
      </c>
    </row>
    <row r="10" spans="1:38" ht="21" x14ac:dyDescent="0.3">
      <c r="A10" s="51">
        <f>ЗАЯВКА!C16</f>
        <v>0</v>
      </c>
      <c r="B10" s="52">
        <f>ЗАЯВКА!D16</f>
        <v>0</v>
      </c>
      <c r="C10" s="53">
        <f>ЗАЯВКА!AC16</f>
        <v>0</v>
      </c>
      <c r="D10" s="54">
        <f>ЗАЯВКА!AD16</f>
        <v>0</v>
      </c>
      <c r="E10" s="54" t="e">
        <f>ЗАЯВКА!#REF!</f>
        <v>#REF!</v>
      </c>
      <c r="F10" s="54" t="e">
        <f>ЗАЯВКА!#REF!</f>
        <v>#REF!</v>
      </c>
      <c r="G10" s="54" t="e">
        <f>ЗАЯВКА!#REF!</f>
        <v>#REF!</v>
      </c>
      <c r="H10" s="54" t="e">
        <f>ЗАЯВКА!#REF!</f>
        <v>#REF!</v>
      </c>
      <c r="I10" s="54" t="e">
        <f>ЗАЯВКА!#REF!</f>
        <v>#REF!</v>
      </c>
      <c r="J10" s="55">
        <f>ЗАЯВКА!AE16</f>
        <v>0</v>
      </c>
      <c r="K10" s="53" t="e">
        <f>ЗАЯВКА!#REF!</f>
        <v>#REF!</v>
      </c>
      <c r="L10" s="54" t="e">
        <f>ЗАЯВКА!#REF!</f>
        <v>#REF!</v>
      </c>
      <c r="M10" s="54" t="e">
        <f>ЗАЯВКА!#REF!</f>
        <v>#REF!</v>
      </c>
      <c r="N10" s="55" t="e">
        <f>ЗАЯВКА!#REF!</f>
        <v>#REF!</v>
      </c>
      <c r="O10" s="53" t="e">
        <f>ЗАЯВКА!#REF!</f>
        <v>#REF!</v>
      </c>
      <c r="P10" s="54" t="e">
        <f>ЗАЯВКА!#REF!</f>
        <v>#REF!</v>
      </c>
      <c r="Q10" s="54" t="e">
        <f>ЗАЯВКА!#REF!</f>
        <v>#REF!</v>
      </c>
      <c r="R10" s="55" t="e">
        <f>ЗАЯВКА!#REF!</f>
        <v>#REF!</v>
      </c>
      <c r="S10" s="53" t="e">
        <f>ЗАЯВКА!#REF!</f>
        <v>#REF!</v>
      </c>
      <c r="T10" s="54" t="e">
        <f>ЗАЯВКА!#REF!</f>
        <v>#REF!</v>
      </c>
      <c r="U10" s="54" t="e">
        <f>ЗАЯВКА!#REF!</f>
        <v>#REF!</v>
      </c>
      <c r="V10" s="54" t="e">
        <f>ЗАЯВКА!#REF!</f>
        <v>#REF!</v>
      </c>
      <c r="W10" s="54" t="e">
        <f>ЗАЯВКА!#REF!</f>
        <v>#REF!</v>
      </c>
      <c r="X10" s="54" t="e">
        <f>ЗАЯВКА!#REF!</f>
        <v>#REF!</v>
      </c>
      <c r="Y10" s="54" t="e">
        <f>ЗАЯВКА!#REF!</f>
        <v>#REF!</v>
      </c>
      <c r="Z10" s="54" t="e">
        <f>ЗАЯВКА!#REF!</f>
        <v>#REF!</v>
      </c>
      <c r="AA10" s="54" t="e">
        <f>ЗАЯВКА!#REF!</f>
        <v>#REF!</v>
      </c>
      <c r="AB10" s="55">
        <f>ЗАЯВКА!AH16</f>
        <v>0</v>
      </c>
      <c r="AC10" s="53" t="e">
        <f>ЗАЯВКА!#REF!</f>
        <v>#REF!</v>
      </c>
      <c r="AD10" s="54" t="e">
        <f>ЗАЯВКА!#REF!</f>
        <v>#REF!</v>
      </c>
      <c r="AE10" s="54" t="e">
        <f>ЗАЯВКА!#REF!</f>
        <v>#REF!</v>
      </c>
      <c r="AF10" s="54" t="e">
        <f>ЗАЯВКА!#REF!</f>
        <v>#REF!</v>
      </c>
      <c r="AG10" s="54" t="e">
        <f>ЗАЯВКА!#REF!</f>
        <v>#REF!</v>
      </c>
      <c r="AH10" s="54" t="e">
        <f>ЗАЯВКА!#REF!</f>
        <v>#REF!</v>
      </c>
      <c r="AI10" s="54" t="e">
        <f>ЗАЯВКА!#REF!</f>
        <v>#REF!</v>
      </c>
      <c r="AJ10" s="54">
        <f>ЗАЯВКА!AI16</f>
        <v>0</v>
      </c>
      <c r="AK10" s="54">
        <f>ЗАЯВКА!AJ16</f>
        <v>0</v>
      </c>
      <c r="AL10" s="55">
        <f>ЗАЯВКА!AK16</f>
        <v>0</v>
      </c>
    </row>
    <row r="11" spans="1:38" ht="21" x14ac:dyDescent="0.3">
      <c r="A11" s="51">
        <f>ЗАЯВКА!C17</f>
        <v>0</v>
      </c>
      <c r="B11" s="52">
        <f>ЗАЯВКА!D17</f>
        <v>0</v>
      </c>
      <c r="C11" s="53">
        <f>ЗАЯВКА!AC17</f>
        <v>0</v>
      </c>
      <c r="D11" s="54">
        <f>ЗАЯВКА!AD17</f>
        <v>0</v>
      </c>
      <c r="E11" s="54" t="e">
        <f>ЗАЯВКА!#REF!</f>
        <v>#REF!</v>
      </c>
      <c r="F11" s="54" t="e">
        <f>ЗАЯВКА!#REF!</f>
        <v>#REF!</v>
      </c>
      <c r="G11" s="54" t="e">
        <f>ЗАЯВКА!#REF!</f>
        <v>#REF!</v>
      </c>
      <c r="H11" s="54" t="e">
        <f>ЗАЯВКА!#REF!</f>
        <v>#REF!</v>
      </c>
      <c r="I11" s="54" t="e">
        <f>ЗАЯВКА!#REF!</f>
        <v>#REF!</v>
      </c>
      <c r="J11" s="55">
        <f>ЗАЯВКА!AE17</f>
        <v>0</v>
      </c>
      <c r="K11" s="53" t="e">
        <f>ЗАЯВКА!#REF!</f>
        <v>#REF!</v>
      </c>
      <c r="L11" s="54" t="e">
        <f>ЗАЯВКА!#REF!</f>
        <v>#REF!</v>
      </c>
      <c r="M11" s="54" t="e">
        <f>ЗАЯВКА!#REF!</f>
        <v>#REF!</v>
      </c>
      <c r="N11" s="55" t="e">
        <f>ЗАЯВКА!#REF!</f>
        <v>#REF!</v>
      </c>
      <c r="O11" s="53" t="e">
        <f>ЗАЯВКА!#REF!</f>
        <v>#REF!</v>
      </c>
      <c r="P11" s="54" t="e">
        <f>ЗАЯВКА!#REF!</f>
        <v>#REF!</v>
      </c>
      <c r="Q11" s="54" t="e">
        <f>ЗАЯВКА!#REF!</f>
        <v>#REF!</v>
      </c>
      <c r="R11" s="55" t="e">
        <f>ЗАЯВКА!#REF!</f>
        <v>#REF!</v>
      </c>
      <c r="S11" s="53" t="e">
        <f>ЗАЯВКА!#REF!</f>
        <v>#REF!</v>
      </c>
      <c r="T11" s="54" t="e">
        <f>ЗАЯВКА!#REF!</f>
        <v>#REF!</v>
      </c>
      <c r="U11" s="54" t="e">
        <f>ЗАЯВКА!#REF!</f>
        <v>#REF!</v>
      </c>
      <c r="V11" s="54" t="e">
        <f>ЗАЯВКА!#REF!</f>
        <v>#REF!</v>
      </c>
      <c r="W11" s="54" t="e">
        <f>ЗАЯВКА!#REF!</f>
        <v>#REF!</v>
      </c>
      <c r="X11" s="54" t="e">
        <f>ЗАЯВКА!#REF!</f>
        <v>#REF!</v>
      </c>
      <c r="Y11" s="54" t="e">
        <f>ЗАЯВКА!#REF!</f>
        <v>#REF!</v>
      </c>
      <c r="Z11" s="54" t="e">
        <f>ЗАЯВКА!#REF!</f>
        <v>#REF!</v>
      </c>
      <c r="AA11" s="54" t="e">
        <f>ЗАЯВКА!#REF!</f>
        <v>#REF!</v>
      </c>
      <c r="AB11" s="55">
        <f>ЗАЯВКА!AH17</f>
        <v>0</v>
      </c>
      <c r="AC11" s="53" t="e">
        <f>ЗАЯВКА!#REF!</f>
        <v>#REF!</v>
      </c>
      <c r="AD11" s="54" t="e">
        <f>ЗАЯВКА!#REF!</f>
        <v>#REF!</v>
      </c>
      <c r="AE11" s="54" t="e">
        <f>ЗАЯВКА!#REF!</f>
        <v>#REF!</v>
      </c>
      <c r="AF11" s="54" t="e">
        <f>ЗАЯВКА!#REF!</f>
        <v>#REF!</v>
      </c>
      <c r="AG11" s="54" t="e">
        <f>ЗАЯВКА!#REF!</f>
        <v>#REF!</v>
      </c>
      <c r="AH11" s="54" t="e">
        <f>ЗАЯВКА!#REF!</f>
        <v>#REF!</v>
      </c>
      <c r="AI11" s="54" t="e">
        <f>ЗАЯВКА!#REF!</f>
        <v>#REF!</v>
      </c>
      <c r="AJ11" s="54">
        <f>ЗАЯВКА!AI17</f>
        <v>0</v>
      </c>
      <c r="AK11" s="54">
        <f>ЗАЯВКА!AJ17</f>
        <v>0</v>
      </c>
      <c r="AL11" s="55">
        <f>ЗАЯВКА!AK17</f>
        <v>0</v>
      </c>
    </row>
    <row r="12" spans="1:38" ht="21" x14ac:dyDescent="0.3">
      <c r="A12" s="51">
        <f>ЗАЯВКА!C18</f>
        <v>0</v>
      </c>
      <c r="B12" s="52">
        <f>ЗАЯВКА!D18</f>
        <v>0</v>
      </c>
      <c r="C12" s="53">
        <f>ЗАЯВКА!AC18</f>
        <v>0</v>
      </c>
      <c r="D12" s="54">
        <f>ЗАЯВКА!AD18</f>
        <v>0</v>
      </c>
      <c r="E12" s="54" t="e">
        <f>ЗАЯВКА!#REF!</f>
        <v>#REF!</v>
      </c>
      <c r="F12" s="54" t="e">
        <f>ЗАЯВКА!#REF!</f>
        <v>#REF!</v>
      </c>
      <c r="G12" s="54" t="e">
        <f>ЗАЯВКА!#REF!</f>
        <v>#REF!</v>
      </c>
      <c r="H12" s="54" t="e">
        <f>ЗАЯВКА!#REF!</f>
        <v>#REF!</v>
      </c>
      <c r="I12" s="54" t="e">
        <f>ЗАЯВКА!#REF!</f>
        <v>#REF!</v>
      </c>
      <c r="J12" s="55">
        <f>ЗАЯВКА!AE18</f>
        <v>0</v>
      </c>
      <c r="K12" s="53" t="e">
        <f>ЗАЯВКА!#REF!</f>
        <v>#REF!</v>
      </c>
      <c r="L12" s="54" t="e">
        <f>ЗАЯВКА!#REF!</f>
        <v>#REF!</v>
      </c>
      <c r="M12" s="54" t="e">
        <f>ЗАЯВКА!#REF!</f>
        <v>#REF!</v>
      </c>
      <c r="N12" s="55" t="e">
        <f>ЗАЯВКА!#REF!</f>
        <v>#REF!</v>
      </c>
      <c r="O12" s="53" t="e">
        <f>ЗАЯВКА!#REF!</f>
        <v>#REF!</v>
      </c>
      <c r="P12" s="54" t="e">
        <f>ЗАЯВКА!#REF!</f>
        <v>#REF!</v>
      </c>
      <c r="Q12" s="54" t="e">
        <f>ЗАЯВКА!#REF!</f>
        <v>#REF!</v>
      </c>
      <c r="R12" s="55" t="e">
        <f>ЗАЯВКА!#REF!</f>
        <v>#REF!</v>
      </c>
      <c r="S12" s="53" t="e">
        <f>ЗАЯВКА!#REF!</f>
        <v>#REF!</v>
      </c>
      <c r="T12" s="54" t="e">
        <f>ЗАЯВКА!#REF!</f>
        <v>#REF!</v>
      </c>
      <c r="U12" s="54" t="e">
        <f>ЗАЯВКА!#REF!</f>
        <v>#REF!</v>
      </c>
      <c r="V12" s="54" t="e">
        <f>ЗАЯВКА!#REF!</f>
        <v>#REF!</v>
      </c>
      <c r="W12" s="54" t="e">
        <f>ЗАЯВКА!#REF!</f>
        <v>#REF!</v>
      </c>
      <c r="X12" s="54" t="e">
        <f>ЗАЯВКА!#REF!</f>
        <v>#REF!</v>
      </c>
      <c r="Y12" s="54" t="e">
        <f>ЗАЯВКА!#REF!</f>
        <v>#REF!</v>
      </c>
      <c r="Z12" s="54" t="e">
        <f>ЗАЯВКА!#REF!</f>
        <v>#REF!</v>
      </c>
      <c r="AA12" s="54" t="e">
        <f>ЗАЯВКА!#REF!</f>
        <v>#REF!</v>
      </c>
      <c r="AB12" s="55">
        <f>ЗАЯВКА!AH18</f>
        <v>0</v>
      </c>
      <c r="AC12" s="53" t="e">
        <f>ЗАЯВКА!#REF!</f>
        <v>#REF!</v>
      </c>
      <c r="AD12" s="54" t="e">
        <f>ЗАЯВКА!#REF!</f>
        <v>#REF!</v>
      </c>
      <c r="AE12" s="54" t="e">
        <f>ЗАЯВКА!#REF!</f>
        <v>#REF!</v>
      </c>
      <c r="AF12" s="54" t="e">
        <f>ЗАЯВКА!#REF!</f>
        <v>#REF!</v>
      </c>
      <c r="AG12" s="54" t="e">
        <f>ЗАЯВКА!#REF!</f>
        <v>#REF!</v>
      </c>
      <c r="AH12" s="54" t="e">
        <f>ЗАЯВКА!#REF!</f>
        <v>#REF!</v>
      </c>
      <c r="AI12" s="54" t="e">
        <f>ЗАЯВКА!#REF!</f>
        <v>#REF!</v>
      </c>
      <c r="AJ12" s="54">
        <f>ЗАЯВКА!AI18</f>
        <v>0</v>
      </c>
      <c r="AK12" s="54">
        <f>ЗАЯВКА!AJ18</f>
        <v>0</v>
      </c>
      <c r="AL12" s="55">
        <f>ЗАЯВКА!AK18</f>
        <v>0</v>
      </c>
    </row>
    <row r="13" spans="1:38" ht="21" x14ac:dyDescent="0.3">
      <c r="A13" s="51">
        <f>ЗАЯВКА!C19</f>
        <v>0</v>
      </c>
      <c r="B13" s="52">
        <f>ЗАЯВКА!D19</f>
        <v>0</v>
      </c>
      <c r="C13" s="53">
        <f>ЗАЯВКА!AC19</f>
        <v>0</v>
      </c>
      <c r="D13" s="54">
        <f>ЗАЯВКА!AD19</f>
        <v>0</v>
      </c>
      <c r="E13" s="54" t="e">
        <f>ЗАЯВКА!#REF!</f>
        <v>#REF!</v>
      </c>
      <c r="F13" s="54" t="e">
        <f>ЗАЯВКА!#REF!</f>
        <v>#REF!</v>
      </c>
      <c r="G13" s="54" t="e">
        <f>ЗАЯВКА!#REF!</f>
        <v>#REF!</v>
      </c>
      <c r="H13" s="54" t="e">
        <f>ЗАЯВКА!#REF!</f>
        <v>#REF!</v>
      </c>
      <c r="I13" s="54" t="e">
        <f>ЗАЯВКА!#REF!</f>
        <v>#REF!</v>
      </c>
      <c r="J13" s="55">
        <f>ЗАЯВКА!AE19</f>
        <v>0</v>
      </c>
      <c r="K13" s="53" t="e">
        <f>ЗАЯВКА!#REF!</f>
        <v>#REF!</v>
      </c>
      <c r="L13" s="54" t="e">
        <f>ЗАЯВКА!#REF!</f>
        <v>#REF!</v>
      </c>
      <c r="M13" s="54" t="e">
        <f>ЗАЯВКА!#REF!</f>
        <v>#REF!</v>
      </c>
      <c r="N13" s="55" t="e">
        <f>ЗАЯВКА!#REF!</f>
        <v>#REF!</v>
      </c>
      <c r="O13" s="53" t="e">
        <f>ЗАЯВКА!#REF!</f>
        <v>#REF!</v>
      </c>
      <c r="P13" s="54" t="e">
        <f>ЗАЯВКА!#REF!</f>
        <v>#REF!</v>
      </c>
      <c r="Q13" s="54" t="e">
        <f>ЗАЯВКА!#REF!</f>
        <v>#REF!</v>
      </c>
      <c r="R13" s="55" t="e">
        <f>ЗАЯВКА!#REF!</f>
        <v>#REF!</v>
      </c>
      <c r="S13" s="53" t="e">
        <f>ЗАЯВКА!#REF!</f>
        <v>#REF!</v>
      </c>
      <c r="T13" s="54" t="e">
        <f>ЗАЯВКА!#REF!</f>
        <v>#REF!</v>
      </c>
      <c r="U13" s="54" t="e">
        <f>ЗАЯВКА!#REF!</f>
        <v>#REF!</v>
      </c>
      <c r="V13" s="54" t="e">
        <f>ЗАЯВКА!#REF!</f>
        <v>#REF!</v>
      </c>
      <c r="W13" s="54" t="e">
        <f>ЗАЯВКА!#REF!</f>
        <v>#REF!</v>
      </c>
      <c r="X13" s="54" t="e">
        <f>ЗАЯВКА!#REF!</f>
        <v>#REF!</v>
      </c>
      <c r="Y13" s="54" t="e">
        <f>ЗАЯВКА!#REF!</f>
        <v>#REF!</v>
      </c>
      <c r="Z13" s="54" t="e">
        <f>ЗАЯВКА!#REF!</f>
        <v>#REF!</v>
      </c>
      <c r="AA13" s="54" t="e">
        <f>ЗАЯВКА!#REF!</f>
        <v>#REF!</v>
      </c>
      <c r="AB13" s="55">
        <f>ЗАЯВКА!AH19</f>
        <v>0</v>
      </c>
      <c r="AC13" s="53" t="e">
        <f>ЗАЯВКА!#REF!</f>
        <v>#REF!</v>
      </c>
      <c r="AD13" s="54" t="e">
        <f>ЗАЯВКА!#REF!</f>
        <v>#REF!</v>
      </c>
      <c r="AE13" s="54" t="e">
        <f>ЗАЯВКА!#REF!</f>
        <v>#REF!</v>
      </c>
      <c r="AF13" s="54" t="e">
        <f>ЗАЯВКА!#REF!</f>
        <v>#REF!</v>
      </c>
      <c r="AG13" s="54" t="e">
        <f>ЗАЯВКА!#REF!</f>
        <v>#REF!</v>
      </c>
      <c r="AH13" s="54" t="e">
        <f>ЗАЯВКА!#REF!</f>
        <v>#REF!</v>
      </c>
      <c r="AI13" s="54" t="e">
        <f>ЗАЯВКА!#REF!</f>
        <v>#REF!</v>
      </c>
      <c r="AJ13" s="54">
        <f>ЗАЯВКА!AI19</f>
        <v>0</v>
      </c>
      <c r="AK13" s="54">
        <f>ЗАЯВКА!AJ19</f>
        <v>0</v>
      </c>
      <c r="AL13" s="55">
        <f>ЗАЯВКА!AK19</f>
        <v>0</v>
      </c>
    </row>
    <row r="14" spans="1:38" ht="21" x14ac:dyDescent="0.3">
      <c r="A14" s="51">
        <f>ЗАЯВКА!C20</f>
        <v>0</v>
      </c>
      <c r="B14" s="52">
        <f>ЗАЯВКА!D20</f>
        <v>0</v>
      </c>
      <c r="C14" s="53">
        <f>ЗАЯВКА!AC20</f>
        <v>0</v>
      </c>
      <c r="D14" s="54">
        <f>ЗАЯВКА!AD20</f>
        <v>0</v>
      </c>
      <c r="E14" s="54" t="e">
        <f>ЗАЯВКА!#REF!</f>
        <v>#REF!</v>
      </c>
      <c r="F14" s="54" t="e">
        <f>ЗАЯВКА!#REF!</f>
        <v>#REF!</v>
      </c>
      <c r="G14" s="54" t="e">
        <f>ЗАЯВКА!#REF!</f>
        <v>#REF!</v>
      </c>
      <c r="H14" s="54" t="e">
        <f>ЗАЯВКА!#REF!</f>
        <v>#REF!</v>
      </c>
      <c r="I14" s="54" t="e">
        <f>ЗАЯВКА!#REF!</f>
        <v>#REF!</v>
      </c>
      <c r="J14" s="55">
        <f>ЗАЯВКА!AE20</f>
        <v>0</v>
      </c>
      <c r="K14" s="53" t="e">
        <f>ЗАЯВКА!#REF!</f>
        <v>#REF!</v>
      </c>
      <c r="L14" s="54" t="e">
        <f>ЗАЯВКА!#REF!</f>
        <v>#REF!</v>
      </c>
      <c r="M14" s="54" t="e">
        <f>ЗАЯВКА!#REF!</f>
        <v>#REF!</v>
      </c>
      <c r="N14" s="55" t="e">
        <f>ЗАЯВКА!#REF!</f>
        <v>#REF!</v>
      </c>
      <c r="O14" s="53" t="e">
        <f>ЗАЯВКА!#REF!</f>
        <v>#REF!</v>
      </c>
      <c r="P14" s="54" t="e">
        <f>ЗАЯВКА!#REF!</f>
        <v>#REF!</v>
      </c>
      <c r="Q14" s="54" t="e">
        <f>ЗАЯВКА!#REF!</f>
        <v>#REF!</v>
      </c>
      <c r="R14" s="55" t="e">
        <f>ЗАЯВКА!#REF!</f>
        <v>#REF!</v>
      </c>
      <c r="S14" s="53" t="e">
        <f>ЗАЯВКА!#REF!</f>
        <v>#REF!</v>
      </c>
      <c r="T14" s="54" t="e">
        <f>ЗАЯВКА!#REF!</f>
        <v>#REF!</v>
      </c>
      <c r="U14" s="54" t="e">
        <f>ЗАЯВКА!#REF!</f>
        <v>#REF!</v>
      </c>
      <c r="V14" s="54" t="e">
        <f>ЗАЯВКА!#REF!</f>
        <v>#REF!</v>
      </c>
      <c r="W14" s="54" t="e">
        <f>ЗАЯВКА!#REF!</f>
        <v>#REF!</v>
      </c>
      <c r="X14" s="54" t="e">
        <f>ЗАЯВКА!#REF!</f>
        <v>#REF!</v>
      </c>
      <c r="Y14" s="54" t="e">
        <f>ЗАЯВКА!#REF!</f>
        <v>#REF!</v>
      </c>
      <c r="Z14" s="54" t="e">
        <f>ЗАЯВКА!#REF!</f>
        <v>#REF!</v>
      </c>
      <c r="AA14" s="54" t="e">
        <f>ЗАЯВКА!#REF!</f>
        <v>#REF!</v>
      </c>
      <c r="AB14" s="55">
        <f>ЗАЯВКА!AH20</f>
        <v>0</v>
      </c>
      <c r="AC14" s="53" t="e">
        <f>ЗАЯВКА!#REF!</f>
        <v>#REF!</v>
      </c>
      <c r="AD14" s="54" t="e">
        <f>ЗАЯВКА!#REF!</f>
        <v>#REF!</v>
      </c>
      <c r="AE14" s="54" t="e">
        <f>ЗАЯВКА!#REF!</f>
        <v>#REF!</v>
      </c>
      <c r="AF14" s="54" t="e">
        <f>ЗАЯВКА!#REF!</f>
        <v>#REF!</v>
      </c>
      <c r="AG14" s="54" t="e">
        <f>ЗАЯВКА!#REF!</f>
        <v>#REF!</v>
      </c>
      <c r="AH14" s="54" t="e">
        <f>ЗАЯВКА!#REF!</f>
        <v>#REF!</v>
      </c>
      <c r="AI14" s="54" t="e">
        <f>ЗАЯВКА!#REF!</f>
        <v>#REF!</v>
      </c>
      <c r="AJ14" s="54">
        <f>ЗАЯВКА!AI20</f>
        <v>0</v>
      </c>
      <c r="AK14" s="54">
        <f>ЗАЯВКА!AJ20</f>
        <v>0</v>
      </c>
      <c r="AL14" s="55">
        <f>ЗАЯВКА!AK20</f>
        <v>0</v>
      </c>
    </row>
    <row r="15" spans="1:38" ht="21" x14ac:dyDescent="0.3">
      <c r="A15" s="51">
        <f>ЗАЯВКА!C21</f>
        <v>0</v>
      </c>
      <c r="B15" s="52">
        <f>ЗАЯВКА!D21</f>
        <v>0</v>
      </c>
      <c r="C15" s="53">
        <f>ЗАЯВКА!AC21</f>
        <v>0</v>
      </c>
      <c r="D15" s="54">
        <f>ЗАЯВКА!AD21</f>
        <v>0</v>
      </c>
      <c r="E15" s="54" t="e">
        <f>ЗАЯВКА!#REF!</f>
        <v>#REF!</v>
      </c>
      <c r="F15" s="54" t="e">
        <f>ЗАЯВКА!#REF!</f>
        <v>#REF!</v>
      </c>
      <c r="G15" s="54" t="e">
        <f>ЗАЯВКА!#REF!</f>
        <v>#REF!</v>
      </c>
      <c r="H15" s="54" t="e">
        <f>ЗАЯВКА!#REF!</f>
        <v>#REF!</v>
      </c>
      <c r="I15" s="54" t="e">
        <f>ЗАЯВКА!#REF!</f>
        <v>#REF!</v>
      </c>
      <c r="J15" s="55">
        <f>ЗАЯВКА!AE21</f>
        <v>0</v>
      </c>
      <c r="K15" s="53" t="e">
        <f>ЗАЯВКА!#REF!</f>
        <v>#REF!</v>
      </c>
      <c r="L15" s="54" t="e">
        <f>ЗАЯВКА!#REF!</f>
        <v>#REF!</v>
      </c>
      <c r="M15" s="54" t="e">
        <f>ЗАЯВКА!#REF!</f>
        <v>#REF!</v>
      </c>
      <c r="N15" s="55" t="e">
        <f>ЗАЯВКА!#REF!</f>
        <v>#REF!</v>
      </c>
      <c r="O15" s="53" t="e">
        <f>ЗАЯВКА!#REF!</f>
        <v>#REF!</v>
      </c>
      <c r="P15" s="54" t="e">
        <f>ЗАЯВКА!#REF!</f>
        <v>#REF!</v>
      </c>
      <c r="Q15" s="54" t="e">
        <f>ЗАЯВКА!#REF!</f>
        <v>#REF!</v>
      </c>
      <c r="R15" s="55" t="e">
        <f>ЗАЯВКА!#REF!</f>
        <v>#REF!</v>
      </c>
      <c r="S15" s="53" t="e">
        <f>ЗАЯВКА!#REF!</f>
        <v>#REF!</v>
      </c>
      <c r="T15" s="54" t="e">
        <f>ЗАЯВКА!#REF!</f>
        <v>#REF!</v>
      </c>
      <c r="U15" s="54" t="e">
        <f>ЗАЯВКА!#REF!</f>
        <v>#REF!</v>
      </c>
      <c r="V15" s="54" t="e">
        <f>ЗАЯВКА!#REF!</f>
        <v>#REF!</v>
      </c>
      <c r="W15" s="54" t="e">
        <f>ЗАЯВКА!#REF!</f>
        <v>#REF!</v>
      </c>
      <c r="X15" s="54" t="e">
        <f>ЗАЯВКА!#REF!</f>
        <v>#REF!</v>
      </c>
      <c r="Y15" s="54" t="e">
        <f>ЗАЯВКА!#REF!</f>
        <v>#REF!</v>
      </c>
      <c r="Z15" s="54" t="e">
        <f>ЗАЯВКА!#REF!</f>
        <v>#REF!</v>
      </c>
      <c r="AA15" s="54" t="e">
        <f>ЗАЯВКА!#REF!</f>
        <v>#REF!</v>
      </c>
      <c r="AB15" s="55">
        <f>ЗАЯВКА!AH21</f>
        <v>0</v>
      </c>
      <c r="AC15" s="53" t="e">
        <f>ЗАЯВКА!#REF!</f>
        <v>#REF!</v>
      </c>
      <c r="AD15" s="54" t="e">
        <f>ЗАЯВКА!#REF!</f>
        <v>#REF!</v>
      </c>
      <c r="AE15" s="54" t="e">
        <f>ЗАЯВКА!#REF!</f>
        <v>#REF!</v>
      </c>
      <c r="AF15" s="54" t="e">
        <f>ЗАЯВКА!#REF!</f>
        <v>#REF!</v>
      </c>
      <c r="AG15" s="54" t="e">
        <f>ЗАЯВКА!#REF!</f>
        <v>#REF!</v>
      </c>
      <c r="AH15" s="54" t="e">
        <f>ЗАЯВКА!#REF!</f>
        <v>#REF!</v>
      </c>
      <c r="AI15" s="54" t="e">
        <f>ЗАЯВКА!#REF!</f>
        <v>#REF!</v>
      </c>
      <c r="AJ15" s="54">
        <f>ЗАЯВКА!AI21</f>
        <v>0</v>
      </c>
      <c r="AK15" s="54">
        <f>ЗАЯВКА!AJ21</f>
        <v>0</v>
      </c>
      <c r="AL15" s="55">
        <f>ЗАЯВКА!AK21</f>
        <v>0</v>
      </c>
    </row>
    <row r="16" spans="1:38" ht="21" x14ac:dyDescent="0.3">
      <c r="A16" s="51">
        <f>ЗАЯВКА!C22</f>
        <v>0</v>
      </c>
      <c r="B16" s="52">
        <f>ЗАЯВКА!D22</f>
        <v>0</v>
      </c>
      <c r="C16" s="53">
        <f>ЗАЯВКА!AC22</f>
        <v>0</v>
      </c>
      <c r="D16" s="54">
        <f>ЗАЯВКА!AD22</f>
        <v>0</v>
      </c>
      <c r="E16" s="54" t="e">
        <f>ЗАЯВКА!#REF!</f>
        <v>#REF!</v>
      </c>
      <c r="F16" s="54" t="e">
        <f>ЗАЯВКА!#REF!</f>
        <v>#REF!</v>
      </c>
      <c r="G16" s="54" t="e">
        <f>ЗАЯВКА!#REF!</f>
        <v>#REF!</v>
      </c>
      <c r="H16" s="54" t="e">
        <f>ЗАЯВКА!#REF!</f>
        <v>#REF!</v>
      </c>
      <c r="I16" s="54" t="e">
        <f>ЗАЯВКА!#REF!</f>
        <v>#REF!</v>
      </c>
      <c r="J16" s="55">
        <f>ЗАЯВКА!AE22</f>
        <v>0</v>
      </c>
      <c r="K16" s="53" t="e">
        <f>ЗАЯВКА!#REF!</f>
        <v>#REF!</v>
      </c>
      <c r="L16" s="54" t="e">
        <f>ЗАЯВКА!#REF!</f>
        <v>#REF!</v>
      </c>
      <c r="M16" s="54" t="e">
        <f>ЗАЯВКА!#REF!</f>
        <v>#REF!</v>
      </c>
      <c r="N16" s="55" t="e">
        <f>ЗАЯВКА!#REF!</f>
        <v>#REF!</v>
      </c>
      <c r="O16" s="53" t="e">
        <f>ЗАЯВКА!#REF!</f>
        <v>#REF!</v>
      </c>
      <c r="P16" s="54" t="e">
        <f>ЗАЯВКА!#REF!</f>
        <v>#REF!</v>
      </c>
      <c r="Q16" s="54" t="e">
        <f>ЗАЯВКА!#REF!</f>
        <v>#REF!</v>
      </c>
      <c r="R16" s="55" t="e">
        <f>ЗАЯВКА!#REF!</f>
        <v>#REF!</v>
      </c>
      <c r="S16" s="53" t="e">
        <f>ЗАЯВКА!#REF!</f>
        <v>#REF!</v>
      </c>
      <c r="T16" s="54" t="e">
        <f>ЗАЯВКА!#REF!</f>
        <v>#REF!</v>
      </c>
      <c r="U16" s="54" t="e">
        <f>ЗАЯВКА!#REF!</f>
        <v>#REF!</v>
      </c>
      <c r="V16" s="54" t="e">
        <f>ЗАЯВКА!#REF!</f>
        <v>#REF!</v>
      </c>
      <c r="W16" s="54" t="e">
        <f>ЗАЯВКА!#REF!</f>
        <v>#REF!</v>
      </c>
      <c r="X16" s="54" t="e">
        <f>ЗАЯВКА!#REF!</f>
        <v>#REF!</v>
      </c>
      <c r="Y16" s="54" t="e">
        <f>ЗАЯВКА!#REF!</f>
        <v>#REF!</v>
      </c>
      <c r="Z16" s="54" t="e">
        <f>ЗАЯВКА!#REF!</f>
        <v>#REF!</v>
      </c>
      <c r="AA16" s="54" t="e">
        <f>ЗАЯВКА!#REF!</f>
        <v>#REF!</v>
      </c>
      <c r="AB16" s="55">
        <f>ЗАЯВКА!AH22</f>
        <v>0</v>
      </c>
      <c r="AC16" s="53" t="e">
        <f>ЗАЯВКА!#REF!</f>
        <v>#REF!</v>
      </c>
      <c r="AD16" s="54" t="e">
        <f>ЗАЯВКА!#REF!</f>
        <v>#REF!</v>
      </c>
      <c r="AE16" s="54" t="e">
        <f>ЗАЯВКА!#REF!</f>
        <v>#REF!</v>
      </c>
      <c r="AF16" s="54" t="e">
        <f>ЗАЯВКА!#REF!</f>
        <v>#REF!</v>
      </c>
      <c r="AG16" s="54" t="e">
        <f>ЗАЯВКА!#REF!</f>
        <v>#REF!</v>
      </c>
      <c r="AH16" s="54" t="e">
        <f>ЗАЯВКА!#REF!</f>
        <v>#REF!</v>
      </c>
      <c r="AI16" s="54" t="e">
        <f>ЗАЯВКА!#REF!</f>
        <v>#REF!</v>
      </c>
      <c r="AJ16" s="54">
        <f>ЗАЯВКА!AI22</f>
        <v>0</v>
      </c>
      <c r="AK16" s="54">
        <f>ЗАЯВКА!AJ22</f>
        <v>0</v>
      </c>
      <c r="AL16" s="55">
        <f>ЗАЯВКА!AK22</f>
        <v>0</v>
      </c>
    </row>
    <row r="17" spans="1:38" ht="21" x14ac:dyDescent="0.3">
      <c r="A17" s="51">
        <f>ЗАЯВКА!C23</f>
        <v>0</v>
      </c>
      <c r="B17" s="52">
        <f>ЗАЯВКА!D23</f>
        <v>0</v>
      </c>
      <c r="C17" s="53">
        <f>ЗАЯВКА!AC23</f>
        <v>0</v>
      </c>
      <c r="D17" s="54">
        <f>ЗАЯВКА!AD23</f>
        <v>0</v>
      </c>
      <c r="E17" s="54" t="e">
        <f>ЗАЯВКА!#REF!</f>
        <v>#REF!</v>
      </c>
      <c r="F17" s="54" t="e">
        <f>ЗАЯВКА!#REF!</f>
        <v>#REF!</v>
      </c>
      <c r="G17" s="54" t="e">
        <f>ЗАЯВКА!#REF!</f>
        <v>#REF!</v>
      </c>
      <c r="H17" s="54" t="e">
        <f>ЗАЯВКА!#REF!</f>
        <v>#REF!</v>
      </c>
      <c r="I17" s="54" t="e">
        <f>ЗАЯВКА!#REF!</f>
        <v>#REF!</v>
      </c>
      <c r="J17" s="55">
        <f>ЗАЯВКА!AE23</f>
        <v>0</v>
      </c>
      <c r="K17" s="53" t="e">
        <f>ЗАЯВКА!#REF!</f>
        <v>#REF!</v>
      </c>
      <c r="L17" s="54" t="e">
        <f>ЗАЯВКА!#REF!</f>
        <v>#REF!</v>
      </c>
      <c r="M17" s="54" t="e">
        <f>ЗАЯВКА!#REF!</f>
        <v>#REF!</v>
      </c>
      <c r="N17" s="55" t="e">
        <f>ЗАЯВКА!#REF!</f>
        <v>#REF!</v>
      </c>
      <c r="O17" s="53" t="e">
        <f>ЗАЯВКА!#REF!</f>
        <v>#REF!</v>
      </c>
      <c r="P17" s="54" t="e">
        <f>ЗАЯВКА!#REF!</f>
        <v>#REF!</v>
      </c>
      <c r="Q17" s="54" t="e">
        <f>ЗАЯВКА!#REF!</f>
        <v>#REF!</v>
      </c>
      <c r="R17" s="55" t="e">
        <f>ЗАЯВКА!#REF!</f>
        <v>#REF!</v>
      </c>
      <c r="S17" s="53" t="e">
        <f>ЗАЯВКА!#REF!</f>
        <v>#REF!</v>
      </c>
      <c r="T17" s="54" t="e">
        <f>ЗАЯВКА!#REF!</f>
        <v>#REF!</v>
      </c>
      <c r="U17" s="54" t="e">
        <f>ЗАЯВКА!#REF!</f>
        <v>#REF!</v>
      </c>
      <c r="V17" s="54" t="e">
        <f>ЗАЯВКА!#REF!</f>
        <v>#REF!</v>
      </c>
      <c r="W17" s="54" t="e">
        <f>ЗАЯВКА!#REF!</f>
        <v>#REF!</v>
      </c>
      <c r="X17" s="54" t="e">
        <f>ЗАЯВКА!#REF!</f>
        <v>#REF!</v>
      </c>
      <c r="Y17" s="54" t="e">
        <f>ЗАЯВКА!#REF!</f>
        <v>#REF!</v>
      </c>
      <c r="Z17" s="54" t="e">
        <f>ЗАЯВКА!#REF!</f>
        <v>#REF!</v>
      </c>
      <c r="AA17" s="54" t="e">
        <f>ЗАЯВКА!#REF!</f>
        <v>#REF!</v>
      </c>
      <c r="AB17" s="55">
        <f>ЗАЯВКА!AH23</f>
        <v>0</v>
      </c>
      <c r="AC17" s="53" t="e">
        <f>ЗАЯВКА!#REF!</f>
        <v>#REF!</v>
      </c>
      <c r="AD17" s="54" t="e">
        <f>ЗАЯВКА!#REF!</f>
        <v>#REF!</v>
      </c>
      <c r="AE17" s="54" t="e">
        <f>ЗАЯВКА!#REF!</f>
        <v>#REF!</v>
      </c>
      <c r="AF17" s="54" t="e">
        <f>ЗАЯВКА!#REF!</f>
        <v>#REF!</v>
      </c>
      <c r="AG17" s="54" t="e">
        <f>ЗАЯВКА!#REF!</f>
        <v>#REF!</v>
      </c>
      <c r="AH17" s="54" t="e">
        <f>ЗАЯВКА!#REF!</f>
        <v>#REF!</v>
      </c>
      <c r="AI17" s="54" t="e">
        <f>ЗАЯВКА!#REF!</f>
        <v>#REF!</v>
      </c>
      <c r="AJ17" s="54">
        <f>ЗАЯВКА!AI23</f>
        <v>0</v>
      </c>
      <c r="AK17" s="54">
        <f>ЗАЯВКА!AJ23</f>
        <v>0</v>
      </c>
      <c r="AL17" s="55">
        <f>ЗАЯВКА!AK23</f>
        <v>0</v>
      </c>
    </row>
    <row r="18" spans="1:38" ht="21" x14ac:dyDescent="0.3">
      <c r="A18" s="51">
        <f>ЗАЯВКА!C24</f>
        <v>0</v>
      </c>
      <c r="B18" s="52">
        <f>ЗАЯВКА!D24</f>
        <v>0</v>
      </c>
      <c r="C18" s="53">
        <f>ЗАЯВКА!AC24</f>
        <v>0</v>
      </c>
      <c r="D18" s="54">
        <f>ЗАЯВКА!AD24</f>
        <v>0</v>
      </c>
      <c r="E18" s="54" t="e">
        <f>ЗАЯВКА!#REF!</f>
        <v>#REF!</v>
      </c>
      <c r="F18" s="54" t="e">
        <f>ЗАЯВКА!#REF!</f>
        <v>#REF!</v>
      </c>
      <c r="G18" s="54" t="e">
        <f>ЗАЯВКА!#REF!</f>
        <v>#REF!</v>
      </c>
      <c r="H18" s="54" t="e">
        <f>ЗАЯВКА!#REF!</f>
        <v>#REF!</v>
      </c>
      <c r="I18" s="54" t="e">
        <f>ЗАЯВКА!#REF!</f>
        <v>#REF!</v>
      </c>
      <c r="J18" s="55">
        <f>ЗАЯВКА!AE24</f>
        <v>0</v>
      </c>
      <c r="K18" s="53" t="e">
        <f>ЗАЯВКА!#REF!</f>
        <v>#REF!</v>
      </c>
      <c r="L18" s="54" t="e">
        <f>ЗАЯВКА!#REF!</f>
        <v>#REF!</v>
      </c>
      <c r="M18" s="54" t="e">
        <f>ЗАЯВКА!#REF!</f>
        <v>#REF!</v>
      </c>
      <c r="N18" s="55" t="e">
        <f>ЗАЯВКА!#REF!</f>
        <v>#REF!</v>
      </c>
      <c r="O18" s="53" t="e">
        <f>ЗАЯВКА!#REF!</f>
        <v>#REF!</v>
      </c>
      <c r="P18" s="54" t="e">
        <f>ЗАЯВКА!#REF!</f>
        <v>#REF!</v>
      </c>
      <c r="Q18" s="54" t="e">
        <f>ЗАЯВКА!#REF!</f>
        <v>#REF!</v>
      </c>
      <c r="R18" s="55" t="e">
        <f>ЗАЯВКА!#REF!</f>
        <v>#REF!</v>
      </c>
      <c r="S18" s="53" t="e">
        <f>ЗАЯВКА!#REF!</f>
        <v>#REF!</v>
      </c>
      <c r="T18" s="54" t="e">
        <f>ЗАЯВКА!#REF!</f>
        <v>#REF!</v>
      </c>
      <c r="U18" s="54" t="e">
        <f>ЗАЯВКА!#REF!</f>
        <v>#REF!</v>
      </c>
      <c r="V18" s="54" t="e">
        <f>ЗАЯВКА!#REF!</f>
        <v>#REF!</v>
      </c>
      <c r="W18" s="54" t="e">
        <f>ЗАЯВКА!#REF!</f>
        <v>#REF!</v>
      </c>
      <c r="X18" s="54" t="e">
        <f>ЗАЯВКА!#REF!</f>
        <v>#REF!</v>
      </c>
      <c r="Y18" s="54" t="e">
        <f>ЗАЯВКА!#REF!</f>
        <v>#REF!</v>
      </c>
      <c r="Z18" s="54" t="e">
        <f>ЗАЯВКА!#REF!</f>
        <v>#REF!</v>
      </c>
      <c r="AA18" s="54" t="e">
        <f>ЗАЯВКА!#REF!</f>
        <v>#REF!</v>
      </c>
      <c r="AB18" s="55">
        <f>ЗАЯВКА!AH24</f>
        <v>0</v>
      </c>
      <c r="AC18" s="53" t="e">
        <f>ЗАЯВКА!#REF!</f>
        <v>#REF!</v>
      </c>
      <c r="AD18" s="54" t="e">
        <f>ЗАЯВКА!#REF!</f>
        <v>#REF!</v>
      </c>
      <c r="AE18" s="54" t="e">
        <f>ЗАЯВКА!#REF!</f>
        <v>#REF!</v>
      </c>
      <c r="AF18" s="54" t="e">
        <f>ЗАЯВКА!#REF!</f>
        <v>#REF!</v>
      </c>
      <c r="AG18" s="54" t="e">
        <f>ЗАЯВКА!#REF!</f>
        <v>#REF!</v>
      </c>
      <c r="AH18" s="54" t="e">
        <f>ЗАЯВКА!#REF!</f>
        <v>#REF!</v>
      </c>
      <c r="AI18" s="54" t="e">
        <f>ЗАЯВКА!#REF!</f>
        <v>#REF!</v>
      </c>
      <c r="AJ18" s="54">
        <f>ЗАЯВКА!AI24</f>
        <v>0</v>
      </c>
      <c r="AK18" s="54">
        <f>ЗАЯВКА!AJ24</f>
        <v>0</v>
      </c>
      <c r="AL18" s="55">
        <f>ЗАЯВКА!AK24</f>
        <v>0</v>
      </c>
    </row>
    <row r="19" spans="1:38" ht="21" x14ac:dyDescent="0.3">
      <c r="A19" s="51">
        <f>ЗАЯВКА!C25</f>
        <v>0</v>
      </c>
      <c r="B19" s="52">
        <f>ЗАЯВКА!D25</f>
        <v>0</v>
      </c>
      <c r="C19" s="53">
        <f>ЗАЯВКА!AC25</f>
        <v>0</v>
      </c>
      <c r="D19" s="54">
        <f>ЗАЯВКА!AD25</f>
        <v>0</v>
      </c>
      <c r="E19" s="54" t="e">
        <f>ЗАЯВКА!#REF!</f>
        <v>#REF!</v>
      </c>
      <c r="F19" s="54" t="e">
        <f>ЗАЯВКА!#REF!</f>
        <v>#REF!</v>
      </c>
      <c r="G19" s="54" t="e">
        <f>ЗАЯВКА!#REF!</f>
        <v>#REF!</v>
      </c>
      <c r="H19" s="54" t="e">
        <f>ЗАЯВКА!#REF!</f>
        <v>#REF!</v>
      </c>
      <c r="I19" s="54" t="e">
        <f>ЗАЯВКА!#REF!</f>
        <v>#REF!</v>
      </c>
      <c r="J19" s="55">
        <f>ЗАЯВКА!AE25</f>
        <v>0</v>
      </c>
      <c r="K19" s="53" t="e">
        <f>ЗАЯВКА!#REF!</f>
        <v>#REF!</v>
      </c>
      <c r="L19" s="54" t="e">
        <f>ЗАЯВКА!#REF!</f>
        <v>#REF!</v>
      </c>
      <c r="M19" s="54" t="e">
        <f>ЗАЯВКА!#REF!</f>
        <v>#REF!</v>
      </c>
      <c r="N19" s="55" t="e">
        <f>ЗАЯВКА!#REF!</f>
        <v>#REF!</v>
      </c>
      <c r="O19" s="53" t="e">
        <f>ЗАЯВКА!#REF!</f>
        <v>#REF!</v>
      </c>
      <c r="P19" s="54" t="e">
        <f>ЗАЯВКА!#REF!</f>
        <v>#REF!</v>
      </c>
      <c r="Q19" s="54" t="e">
        <f>ЗАЯВКА!#REF!</f>
        <v>#REF!</v>
      </c>
      <c r="R19" s="55" t="e">
        <f>ЗАЯВКА!#REF!</f>
        <v>#REF!</v>
      </c>
      <c r="S19" s="53" t="e">
        <f>ЗАЯВКА!#REF!</f>
        <v>#REF!</v>
      </c>
      <c r="T19" s="54" t="e">
        <f>ЗАЯВКА!#REF!</f>
        <v>#REF!</v>
      </c>
      <c r="U19" s="54" t="e">
        <f>ЗАЯВКА!#REF!</f>
        <v>#REF!</v>
      </c>
      <c r="V19" s="54" t="e">
        <f>ЗАЯВКА!#REF!</f>
        <v>#REF!</v>
      </c>
      <c r="W19" s="54" t="e">
        <f>ЗАЯВКА!#REF!</f>
        <v>#REF!</v>
      </c>
      <c r="X19" s="54" t="e">
        <f>ЗАЯВКА!#REF!</f>
        <v>#REF!</v>
      </c>
      <c r="Y19" s="54" t="e">
        <f>ЗАЯВКА!#REF!</f>
        <v>#REF!</v>
      </c>
      <c r="Z19" s="54" t="e">
        <f>ЗАЯВКА!#REF!</f>
        <v>#REF!</v>
      </c>
      <c r="AA19" s="54" t="e">
        <f>ЗАЯВКА!#REF!</f>
        <v>#REF!</v>
      </c>
      <c r="AB19" s="55">
        <f>ЗАЯВКА!AH25</f>
        <v>0</v>
      </c>
      <c r="AC19" s="53" t="e">
        <f>ЗАЯВКА!#REF!</f>
        <v>#REF!</v>
      </c>
      <c r="AD19" s="54" t="e">
        <f>ЗАЯВКА!#REF!</f>
        <v>#REF!</v>
      </c>
      <c r="AE19" s="54" t="e">
        <f>ЗАЯВКА!#REF!</f>
        <v>#REF!</v>
      </c>
      <c r="AF19" s="54" t="e">
        <f>ЗАЯВКА!#REF!</f>
        <v>#REF!</v>
      </c>
      <c r="AG19" s="54" t="e">
        <f>ЗАЯВКА!#REF!</f>
        <v>#REF!</v>
      </c>
      <c r="AH19" s="54" t="e">
        <f>ЗАЯВКА!#REF!</f>
        <v>#REF!</v>
      </c>
      <c r="AI19" s="54" t="e">
        <f>ЗАЯВКА!#REF!</f>
        <v>#REF!</v>
      </c>
      <c r="AJ19" s="54">
        <f>ЗАЯВКА!AI25</f>
        <v>0</v>
      </c>
      <c r="AK19" s="54">
        <f>ЗАЯВКА!AJ25</f>
        <v>0</v>
      </c>
      <c r="AL19" s="55">
        <f>ЗАЯВКА!AK25</f>
        <v>0</v>
      </c>
    </row>
    <row r="20" spans="1:38" ht="21" x14ac:dyDescent="0.3">
      <c r="A20" s="51">
        <f>ЗАЯВКА!C26</f>
        <v>0</v>
      </c>
      <c r="B20" s="52">
        <f>ЗАЯВКА!D26</f>
        <v>0</v>
      </c>
      <c r="C20" s="53">
        <f>ЗАЯВКА!AC26</f>
        <v>0</v>
      </c>
      <c r="D20" s="54">
        <f>ЗАЯВКА!AD26</f>
        <v>0</v>
      </c>
      <c r="E20" s="54" t="e">
        <f>ЗАЯВКА!#REF!</f>
        <v>#REF!</v>
      </c>
      <c r="F20" s="54" t="e">
        <f>ЗАЯВКА!#REF!</f>
        <v>#REF!</v>
      </c>
      <c r="G20" s="54" t="e">
        <f>ЗАЯВКА!#REF!</f>
        <v>#REF!</v>
      </c>
      <c r="H20" s="54" t="e">
        <f>ЗАЯВКА!#REF!</f>
        <v>#REF!</v>
      </c>
      <c r="I20" s="54" t="e">
        <f>ЗАЯВКА!#REF!</f>
        <v>#REF!</v>
      </c>
      <c r="J20" s="55">
        <f>ЗАЯВКА!AE26</f>
        <v>0</v>
      </c>
      <c r="K20" s="53" t="e">
        <f>ЗАЯВКА!#REF!</f>
        <v>#REF!</v>
      </c>
      <c r="L20" s="54" t="e">
        <f>ЗАЯВКА!#REF!</f>
        <v>#REF!</v>
      </c>
      <c r="M20" s="54" t="e">
        <f>ЗАЯВКА!#REF!</f>
        <v>#REF!</v>
      </c>
      <c r="N20" s="55" t="e">
        <f>ЗАЯВКА!#REF!</f>
        <v>#REF!</v>
      </c>
      <c r="O20" s="53" t="e">
        <f>ЗАЯВКА!#REF!</f>
        <v>#REF!</v>
      </c>
      <c r="P20" s="54" t="e">
        <f>ЗАЯВКА!#REF!</f>
        <v>#REF!</v>
      </c>
      <c r="Q20" s="54" t="e">
        <f>ЗАЯВКА!#REF!</f>
        <v>#REF!</v>
      </c>
      <c r="R20" s="55" t="e">
        <f>ЗАЯВКА!#REF!</f>
        <v>#REF!</v>
      </c>
      <c r="S20" s="53" t="e">
        <f>ЗАЯВКА!#REF!</f>
        <v>#REF!</v>
      </c>
      <c r="T20" s="54" t="e">
        <f>ЗАЯВКА!#REF!</f>
        <v>#REF!</v>
      </c>
      <c r="U20" s="54" t="e">
        <f>ЗАЯВКА!#REF!</f>
        <v>#REF!</v>
      </c>
      <c r="V20" s="54" t="e">
        <f>ЗАЯВКА!#REF!</f>
        <v>#REF!</v>
      </c>
      <c r="W20" s="54" t="e">
        <f>ЗАЯВКА!#REF!</f>
        <v>#REF!</v>
      </c>
      <c r="X20" s="54" t="e">
        <f>ЗАЯВКА!#REF!</f>
        <v>#REF!</v>
      </c>
      <c r="Y20" s="54" t="e">
        <f>ЗАЯВКА!#REF!</f>
        <v>#REF!</v>
      </c>
      <c r="Z20" s="54" t="e">
        <f>ЗАЯВКА!#REF!</f>
        <v>#REF!</v>
      </c>
      <c r="AA20" s="54" t="e">
        <f>ЗАЯВКА!#REF!</f>
        <v>#REF!</v>
      </c>
      <c r="AB20" s="55">
        <f>ЗАЯВКА!AH26</f>
        <v>0</v>
      </c>
      <c r="AC20" s="53" t="e">
        <f>ЗАЯВКА!#REF!</f>
        <v>#REF!</v>
      </c>
      <c r="AD20" s="54" t="e">
        <f>ЗАЯВКА!#REF!</f>
        <v>#REF!</v>
      </c>
      <c r="AE20" s="54" t="e">
        <f>ЗАЯВКА!#REF!</f>
        <v>#REF!</v>
      </c>
      <c r="AF20" s="54" t="e">
        <f>ЗАЯВКА!#REF!</f>
        <v>#REF!</v>
      </c>
      <c r="AG20" s="54" t="e">
        <f>ЗАЯВКА!#REF!</f>
        <v>#REF!</v>
      </c>
      <c r="AH20" s="54" t="e">
        <f>ЗАЯВКА!#REF!</f>
        <v>#REF!</v>
      </c>
      <c r="AI20" s="54" t="e">
        <f>ЗАЯВКА!#REF!</f>
        <v>#REF!</v>
      </c>
      <c r="AJ20" s="54">
        <f>ЗАЯВКА!AI26</f>
        <v>0</v>
      </c>
      <c r="AK20" s="54">
        <f>ЗАЯВКА!AJ26</f>
        <v>0</v>
      </c>
      <c r="AL20" s="55">
        <f>ЗАЯВКА!AK26</f>
        <v>0</v>
      </c>
    </row>
    <row r="21" spans="1:38" ht="21" x14ac:dyDescent="0.3">
      <c r="A21" s="51">
        <f>ЗАЯВКА!C27</f>
        <v>0</v>
      </c>
      <c r="B21" s="52">
        <f>ЗАЯВКА!D27</f>
        <v>0</v>
      </c>
      <c r="C21" s="53">
        <f>ЗАЯВКА!AC27</f>
        <v>0</v>
      </c>
      <c r="D21" s="54">
        <f>ЗАЯВКА!AD27</f>
        <v>0</v>
      </c>
      <c r="E21" s="54" t="e">
        <f>ЗАЯВКА!#REF!</f>
        <v>#REF!</v>
      </c>
      <c r="F21" s="54" t="e">
        <f>ЗАЯВКА!#REF!</f>
        <v>#REF!</v>
      </c>
      <c r="G21" s="54" t="e">
        <f>ЗАЯВКА!#REF!</f>
        <v>#REF!</v>
      </c>
      <c r="H21" s="54" t="e">
        <f>ЗАЯВКА!#REF!</f>
        <v>#REF!</v>
      </c>
      <c r="I21" s="54" t="e">
        <f>ЗАЯВКА!#REF!</f>
        <v>#REF!</v>
      </c>
      <c r="J21" s="55">
        <f>ЗАЯВКА!AE27</f>
        <v>0</v>
      </c>
      <c r="K21" s="53" t="e">
        <f>ЗАЯВКА!#REF!</f>
        <v>#REF!</v>
      </c>
      <c r="L21" s="54" t="e">
        <f>ЗАЯВКА!#REF!</f>
        <v>#REF!</v>
      </c>
      <c r="M21" s="54" t="e">
        <f>ЗАЯВКА!#REF!</f>
        <v>#REF!</v>
      </c>
      <c r="N21" s="55" t="e">
        <f>ЗАЯВКА!#REF!</f>
        <v>#REF!</v>
      </c>
      <c r="O21" s="53" t="e">
        <f>ЗАЯВКА!#REF!</f>
        <v>#REF!</v>
      </c>
      <c r="P21" s="54" t="e">
        <f>ЗАЯВКА!#REF!</f>
        <v>#REF!</v>
      </c>
      <c r="Q21" s="54" t="e">
        <f>ЗАЯВКА!#REF!</f>
        <v>#REF!</v>
      </c>
      <c r="R21" s="55" t="e">
        <f>ЗАЯВКА!#REF!</f>
        <v>#REF!</v>
      </c>
      <c r="S21" s="53" t="e">
        <f>ЗАЯВКА!#REF!</f>
        <v>#REF!</v>
      </c>
      <c r="T21" s="54" t="e">
        <f>ЗАЯВКА!#REF!</f>
        <v>#REF!</v>
      </c>
      <c r="U21" s="54" t="e">
        <f>ЗАЯВКА!#REF!</f>
        <v>#REF!</v>
      </c>
      <c r="V21" s="54" t="e">
        <f>ЗАЯВКА!#REF!</f>
        <v>#REF!</v>
      </c>
      <c r="W21" s="54" t="e">
        <f>ЗАЯВКА!#REF!</f>
        <v>#REF!</v>
      </c>
      <c r="X21" s="54" t="e">
        <f>ЗАЯВКА!#REF!</f>
        <v>#REF!</v>
      </c>
      <c r="Y21" s="54" t="e">
        <f>ЗАЯВКА!#REF!</f>
        <v>#REF!</v>
      </c>
      <c r="Z21" s="54" t="e">
        <f>ЗАЯВКА!#REF!</f>
        <v>#REF!</v>
      </c>
      <c r="AA21" s="54" t="e">
        <f>ЗАЯВКА!#REF!</f>
        <v>#REF!</v>
      </c>
      <c r="AB21" s="55">
        <f>ЗАЯВКА!AH27</f>
        <v>0</v>
      </c>
      <c r="AC21" s="53" t="e">
        <f>ЗАЯВКА!#REF!</f>
        <v>#REF!</v>
      </c>
      <c r="AD21" s="54" t="e">
        <f>ЗАЯВКА!#REF!</f>
        <v>#REF!</v>
      </c>
      <c r="AE21" s="54" t="e">
        <f>ЗАЯВКА!#REF!</f>
        <v>#REF!</v>
      </c>
      <c r="AF21" s="54" t="e">
        <f>ЗАЯВКА!#REF!</f>
        <v>#REF!</v>
      </c>
      <c r="AG21" s="54" t="e">
        <f>ЗАЯВКА!#REF!</f>
        <v>#REF!</v>
      </c>
      <c r="AH21" s="54" t="e">
        <f>ЗАЯВКА!#REF!</f>
        <v>#REF!</v>
      </c>
      <c r="AI21" s="54" t="e">
        <f>ЗАЯВКА!#REF!</f>
        <v>#REF!</v>
      </c>
      <c r="AJ21" s="54">
        <f>ЗАЯВКА!AI27</f>
        <v>0</v>
      </c>
      <c r="AK21" s="54">
        <f>ЗАЯВКА!AJ27</f>
        <v>0</v>
      </c>
      <c r="AL21" s="55">
        <f>ЗАЯВКА!AK27</f>
        <v>0</v>
      </c>
    </row>
    <row r="22" spans="1:38" ht="21" x14ac:dyDescent="0.3">
      <c r="A22" s="51">
        <f>ЗАЯВКА!C28</f>
        <v>0</v>
      </c>
      <c r="B22" s="52">
        <f>ЗАЯВКА!D28</f>
        <v>0</v>
      </c>
      <c r="C22" s="53">
        <f>ЗАЯВКА!AC28</f>
        <v>0</v>
      </c>
      <c r="D22" s="54">
        <f>ЗАЯВКА!AD28</f>
        <v>0</v>
      </c>
      <c r="E22" s="54" t="e">
        <f>ЗАЯВКА!#REF!</f>
        <v>#REF!</v>
      </c>
      <c r="F22" s="54" t="e">
        <f>ЗАЯВКА!#REF!</f>
        <v>#REF!</v>
      </c>
      <c r="G22" s="54" t="e">
        <f>ЗАЯВКА!#REF!</f>
        <v>#REF!</v>
      </c>
      <c r="H22" s="54" t="e">
        <f>ЗАЯВКА!#REF!</f>
        <v>#REF!</v>
      </c>
      <c r="I22" s="54" t="e">
        <f>ЗАЯВКА!#REF!</f>
        <v>#REF!</v>
      </c>
      <c r="J22" s="55">
        <f>ЗАЯВКА!AE28</f>
        <v>0</v>
      </c>
      <c r="K22" s="53" t="e">
        <f>ЗАЯВКА!#REF!</f>
        <v>#REF!</v>
      </c>
      <c r="L22" s="54" t="e">
        <f>ЗАЯВКА!#REF!</f>
        <v>#REF!</v>
      </c>
      <c r="M22" s="54" t="e">
        <f>ЗАЯВКА!#REF!</f>
        <v>#REF!</v>
      </c>
      <c r="N22" s="55" t="e">
        <f>ЗАЯВКА!#REF!</f>
        <v>#REF!</v>
      </c>
      <c r="O22" s="53" t="e">
        <f>ЗАЯВКА!#REF!</f>
        <v>#REF!</v>
      </c>
      <c r="P22" s="54" t="e">
        <f>ЗАЯВКА!#REF!</f>
        <v>#REF!</v>
      </c>
      <c r="Q22" s="54" t="e">
        <f>ЗАЯВКА!#REF!</f>
        <v>#REF!</v>
      </c>
      <c r="R22" s="55" t="e">
        <f>ЗАЯВКА!#REF!</f>
        <v>#REF!</v>
      </c>
      <c r="S22" s="53" t="e">
        <f>ЗАЯВКА!#REF!</f>
        <v>#REF!</v>
      </c>
      <c r="T22" s="54" t="e">
        <f>ЗАЯВКА!#REF!</f>
        <v>#REF!</v>
      </c>
      <c r="U22" s="54" t="e">
        <f>ЗАЯВКА!#REF!</f>
        <v>#REF!</v>
      </c>
      <c r="V22" s="54" t="e">
        <f>ЗАЯВКА!#REF!</f>
        <v>#REF!</v>
      </c>
      <c r="W22" s="54" t="e">
        <f>ЗАЯВКА!#REF!</f>
        <v>#REF!</v>
      </c>
      <c r="X22" s="54" t="e">
        <f>ЗАЯВКА!#REF!</f>
        <v>#REF!</v>
      </c>
      <c r="Y22" s="54" t="e">
        <f>ЗАЯВКА!#REF!</f>
        <v>#REF!</v>
      </c>
      <c r="Z22" s="54" t="e">
        <f>ЗАЯВКА!#REF!</f>
        <v>#REF!</v>
      </c>
      <c r="AA22" s="54" t="e">
        <f>ЗАЯВКА!#REF!</f>
        <v>#REF!</v>
      </c>
      <c r="AB22" s="55">
        <f>ЗАЯВКА!AH28</f>
        <v>0</v>
      </c>
      <c r="AC22" s="53" t="e">
        <f>ЗАЯВКА!#REF!</f>
        <v>#REF!</v>
      </c>
      <c r="AD22" s="54" t="e">
        <f>ЗАЯВКА!#REF!</f>
        <v>#REF!</v>
      </c>
      <c r="AE22" s="54" t="e">
        <f>ЗАЯВКА!#REF!</f>
        <v>#REF!</v>
      </c>
      <c r="AF22" s="54" t="e">
        <f>ЗАЯВКА!#REF!</f>
        <v>#REF!</v>
      </c>
      <c r="AG22" s="54" t="e">
        <f>ЗАЯВКА!#REF!</f>
        <v>#REF!</v>
      </c>
      <c r="AH22" s="54" t="e">
        <f>ЗАЯВКА!#REF!</f>
        <v>#REF!</v>
      </c>
      <c r="AI22" s="54" t="e">
        <f>ЗАЯВКА!#REF!</f>
        <v>#REF!</v>
      </c>
      <c r="AJ22" s="54">
        <f>ЗАЯВКА!AI28</f>
        <v>0</v>
      </c>
      <c r="AK22" s="54">
        <f>ЗАЯВКА!AJ28</f>
        <v>0</v>
      </c>
      <c r="AL22" s="55">
        <f>ЗАЯВКА!AK28</f>
        <v>0</v>
      </c>
    </row>
    <row r="23" spans="1:38" ht="21" x14ac:dyDescent="0.3">
      <c r="A23" s="51">
        <f>ЗАЯВКА!C29</f>
        <v>0</v>
      </c>
      <c r="B23" s="52">
        <f>ЗАЯВКА!D29</f>
        <v>0</v>
      </c>
      <c r="C23" s="53">
        <f>ЗАЯВКА!AC29</f>
        <v>0</v>
      </c>
      <c r="D23" s="54">
        <f>ЗАЯВКА!AD29</f>
        <v>0</v>
      </c>
      <c r="E23" s="54" t="e">
        <f>ЗАЯВКА!#REF!</f>
        <v>#REF!</v>
      </c>
      <c r="F23" s="54" t="e">
        <f>ЗАЯВКА!#REF!</f>
        <v>#REF!</v>
      </c>
      <c r="G23" s="54" t="e">
        <f>ЗАЯВКА!#REF!</f>
        <v>#REF!</v>
      </c>
      <c r="H23" s="54" t="e">
        <f>ЗАЯВКА!#REF!</f>
        <v>#REF!</v>
      </c>
      <c r="I23" s="54" t="e">
        <f>ЗАЯВКА!#REF!</f>
        <v>#REF!</v>
      </c>
      <c r="J23" s="55">
        <f>ЗАЯВКА!AE29</f>
        <v>0</v>
      </c>
      <c r="K23" s="53" t="e">
        <f>ЗАЯВКА!#REF!</f>
        <v>#REF!</v>
      </c>
      <c r="L23" s="54" t="e">
        <f>ЗАЯВКА!#REF!</f>
        <v>#REF!</v>
      </c>
      <c r="M23" s="54" t="e">
        <f>ЗАЯВКА!#REF!</f>
        <v>#REF!</v>
      </c>
      <c r="N23" s="55" t="e">
        <f>ЗАЯВКА!#REF!</f>
        <v>#REF!</v>
      </c>
      <c r="O23" s="53" t="e">
        <f>ЗАЯВКА!#REF!</f>
        <v>#REF!</v>
      </c>
      <c r="P23" s="54" t="e">
        <f>ЗАЯВКА!#REF!</f>
        <v>#REF!</v>
      </c>
      <c r="Q23" s="54" t="e">
        <f>ЗАЯВКА!#REF!</f>
        <v>#REF!</v>
      </c>
      <c r="R23" s="55" t="e">
        <f>ЗАЯВКА!#REF!</f>
        <v>#REF!</v>
      </c>
      <c r="S23" s="53" t="e">
        <f>ЗАЯВКА!#REF!</f>
        <v>#REF!</v>
      </c>
      <c r="T23" s="54" t="e">
        <f>ЗАЯВКА!#REF!</f>
        <v>#REF!</v>
      </c>
      <c r="U23" s="54" t="e">
        <f>ЗАЯВКА!#REF!</f>
        <v>#REF!</v>
      </c>
      <c r="V23" s="54" t="e">
        <f>ЗАЯВКА!#REF!</f>
        <v>#REF!</v>
      </c>
      <c r="W23" s="54" t="e">
        <f>ЗАЯВКА!#REF!</f>
        <v>#REF!</v>
      </c>
      <c r="X23" s="54" t="e">
        <f>ЗАЯВКА!#REF!</f>
        <v>#REF!</v>
      </c>
      <c r="Y23" s="54" t="e">
        <f>ЗАЯВКА!#REF!</f>
        <v>#REF!</v>
      </c>
      <c r="Z23" s="54" t="e">
        <f>ЗАЯВКА!#REF!</f>
        <v>#REF!</v>
      </c>
      <c r="AA23" s="54" t="e">
        <f>ЗАЯВКА!#REF!</f>
        <v>#REF!</v>
      </c>
      <c r="AB23" s="55">
        <f>ЗАЯВКА!AH29</f>
        <v>0</v>
      </c>
      <c r="AC23" s="53" t="e">
        <f>ЗАЯВКА!#REF!</f>
        <v>#REF!</v>
      </c>
      <c r="AD23" s="54" t="e">
        <f>ЗАЯВКА!#REF!</f>
        <v>#REF!</v>
      </c>
      <c r="AE23" s="54" t="e">
        <f>ЗАЯВКА!#REF!</f>
        <v>#REF!</v>
      </c>
      <c r="AF23" s="54" t="e">
        <f>ЗАЯВКА!#REF!</f>
        <v>#REF!</v>
      </c>
      <c r="AG23" s="54" t="e">
        <f>ЗАЯВКА!#REF!</f>
        <v>#REF!</v>
      </c>
      <c r="AH23" s="54" t="e">
        <f>ЗАЯВКА!#REF!</f>
        <v>#REF!</v>
      </c>
      <c r="AI23" s="54" t="e">
        <f>ЗАЯВКА!#REF!</f>
        <v>#REF!</v>
      </c>
      <c r="AJ23" s="54">
        <f>ЗАЯВКА!AI29</f>
        <v>0</v>
      </c>
      <c r="AK23" s="54">
        <f>ЗАЯВКА!AJ29</f>
        <v>0</v>
      </c>
      <c r="AL23" s="55">
        <f>ЗАЯВКА!AK29</f>
        <v>0</v>
      </c>
    </row>
    <row r="24" spans="1:38" ht="21" x14ac:dyDescent="0.3">
      <c r="A24" s="51">
        <f>ЗАЯВКА!C30</f>
        <v>0</v>
      </c>
      <c r="B24" s="52">
        <f>ЗАЯВКА!D30</f>
        <v>0</v>
      </c>
      <c r="C24" s="53">
        <f>ЗАЯВКА!AC30</f>
        <v>0</v>
      </c>
      <c r="D24" s="54">
        <f>ЗАЯВКА!AD30</f>
        <v>0</v>
      </c>
      <c r="E24" s="54" t="e">
        <f>ЗАЯВКА!#REF!</f>
        <v>#REF!</v>
      </c>
      <c r="F24" s="54" t="e">
        <f>ЗАЯВКА!#REF!</f>
        <v>#REF!</v>
      </c>
      <c r="G24" s="54" t="e">
        <f>ЗАЯВКА!#REF!</f>
        <v>#REF!</v>
      </c>
      <c r="H24" s="54" t="e">
        <f>ЗАЯВКА!#REF!</f>
        <v>#REF!</v>
      </c>
      <c r="I24" s="54" t="e">
        <f>ЗАЯВКА!#REF!</f>
        <v>#REF!</v>
      </c>
      <c r="J24" s="55">
        <f>ЗАЯВКА!AE30</f>
        <v>0</v>
      </c>
      <c r="K24" s="53" t="e">
        <f>ЗАЯВКА!#REF!</f>
        <v>#REF!</v>
      </c>
      <c r="L24" s="54" t="e">
        <f>ЗАЯВКА!#REF!</f>
        <v>#REF!</v>
      </c>
      <c r="M24" s="54" t="e">
        <f>ЗАЯВКА!#REF!</f>
        <v>#REF!</v>
      </c>
      <c r="N24" s="55" t="e">
        <f>ЗАЯВКА!#REF!</f>
        <v>#REF!</v>
      </c>
      <c r="O24" s="53" t="e">
        <f>ЗАЯВКА!#REF!</f>
        <v>#REF!</v>
      </c>
      <c r="P24" s="54" t="e">
        <f>ЗАЯВКА!#REF!</f>
        <v>#REF!</v>
      </c>
      <c r="Q24" s="54" t="e">
        <f>ЗАЯВКА!#REF!</f>
        <v>#REF!</v>
      </c>
      <c r="R24" s="55" t="e">
        <f>ЗАЯВКА!#REF!</f>
        <v>#REF!</v>
      </c>
      <c r="S24" s="53" t="e">
        <f>ЗАЯВКА!#REF!</f>
        <v>#REF!</v>
      </c>
      <c r="T24" s="54" t="e">
        <f>ЗАЯВКА!#REF!</f>
        <v>#REF!</v>
      </c>
      <c r="U24" s="54" t="e">
        <f>ЗАЯВКА!#REF!</f>
        <v>#REF!</v>
      </c>
      <c r="V24" s="54" t="e">
        <f>ЗАЯВКА!#REF!</f>
        <v>#REF!</v>
      </c>
      <c r="W24" s="54" t="e">
        <f>ЗАЯВКА!#REF!</f>
        <v>#REF!</v>
      </c>
      <c r="X24" s="54" t="e">
        <f>ЗАЯВКА!#REF!</f>
        <v>#REF!</v>
      </c>
      <c r="Y24" s="54" t="e">
        <f>ЗАЯВКА!#REF!</f>
        <v>#REF!</v>
      </c>
      <c r="Z24" s="54" t="e">
        <f>ЗАЯВКА!#REF!</f>
        <v>#REF!</v>
      </c>
      <c r="AA24" s="54" t="e">
        <f>ЗАЯВКА!#REF!</f>
        <v>#REF!</v>
      </c>
      <c r="AB24" s="55">
        <f>ЗАЯВКА!AH30</f>
        <v>0</v>
      </c>
      <c r="AC24" s="53" t="e">
        <f>ЗАЯВКА!#REF!</f>
        <v>#REF!</v>
      </c>
      <c r="AD24" s="54" t="e">
        <f>ЗАЯВКА!#REF!</f>
        <v>#REF!</v>
      </c>
      <c r="AE24" s="54" t="e">
        <f>ЗАЯВКА!#REF!</f>
        <v>#REF!</v>
      </c>
      <c r="AF24" s="54" t="e">
        <f>ЗАЯВКА!#REF!</f>
        <v>#REF!</v>
      </c>
      <c r="AG24" s="54" t="e">
        <f>ЗАЯВКА!#REF!</f>
        <v>#REF!</v>
      </c>
      <c r="AH24" s="54" t="e">
        <f>ЗАЯВКА!#REF!</f>
        <v>#REF!</v>
      </c>
      <c r="AI24" s="54" t="e">
        <f>ЗАЯВКА!#REF!</f>
        <v>#REF!</v>
      </c>
      <c r="AJ24" s="54">
        <f>ЗАЯВКА!AI30</f>
        <v>0</v>
      </c>
      <c r="AK24" s="54">
        <f>ЗАЯВКА!AJ30</f>
        <v>0</v>
      </c>
      <c r="AL24" s="55">
        <f>ЗАЯВКА!AK30</f>
        <v>0</v>
      </c>
    </row>
    <row r="25" spans="1:38" ht="21" x14ac:dyDescent="0.3">
      <c r="A25" s="51">
        <f>ЗАЯВКА!C31</f>
        <v>0</v>
      </c>
      <c r="B25" s="52">
        <f>ЗАЯВКА!D31</f>
        <v>0</v>
      </c>
      <c r="C25" s="53">
        <f>ЗАЯВКА!AC31</f>
        <v>0</v>
      </c>
      <c r="D25" s="54">
        <f>ЗАЯВКА!AD31</f>
        <v>0</v>
      </c>
      <c r="E25" s="54" t="e">
        <f>ЗАЯВКА!#REF!</f>
        <v>#REF!</v>
      </c>
      <c r="F25" s="54" t="e">
        <f>ЗАЯВКА!#REF!</f>
        <v>#REF!</v>
      </c>
      <c r="G25" s="54" t="e">
        <f>ЗАЯВКА!#REF!</f>
        <v>#REF!</v>
      </c>
      <c r="H25" s="54" t="e">
        <f>ЗАЯВКА!#REF!</f>
        <v>#REF!</v>
      </c>
      <c r="I25" s="54" t="e">
        <f>ЗАЯВКА!#REF!</f>
        <v>#REF!</v>
      </c>
      <c r="J25" s="55">
        <f>ЗАЯВКА!AE31</f>
        <v>0</v>
      </c>
      <c r="K25" s="53" t="e">
        <f>ЗАЯВКА!#REF!</f>
        <v>#REF!</v>
      </c>
      <c r="L25" s="54" t="e">
        <f>ЗАЯВКА!#REF!</f>
        <v>#REF!</v>
      </c>
      <c r="M25" s="54" t="e">
        <f>ЗАЯВКА!#REF!</f>
        <v>#REF!</v>
      </c>
      <c r="N25" s="55" t="e">
        <f>ЗАЯВКА!#REF!</f>
        <v>#REF!</v>
      </c>
      <c r="O25" s="53" t="e">
        <f>ЗАЯВКА!#REF!</f>
        <v>#REF!</v>
      </c>
      <c r="P25" s="54" t="e">
        <f>ЗАЯВКА!#REF!</f>
        <v>#REF!</v>
      </c>
      <c r="Q25" s="54" t="e">
        <f>ЗАЯВКА!#REF!</f>
        <v>#REF!</v>
      </c>
      <c r="R25" s="55" t="e">
        <f>ЗАЯВКА!#REF!</f>
        <v>#REF!</v>
      </c>
      <c r="S25" s="53" t="e">
        <f>ЗАЯВКА!#REF!</f>
        <v>#REF!</v>
      </c>
      <c r="T25" s="54" t="e">
        <f>ЗАЯВКА!#REF!</f>
        <v>#REF!</v>
      </c>
      <c r="U25" s="54" t="e">
        <f>ЗАЯВКА!#REF!</f>
        <v>#REF!</v>
      </c>
      <c r="V25" s="54" t="e">
        <f>ЗАЯВКА!#REF!</f>
        <v>#REF!</v>
      </c>
      <c r="W25" s="54" t="e">
        <f>ЗАЯВКА!#REF!</f>
        <v>#REF!</v>
      </c>
      <c r="X25" s="54" t="e">
        <f>ЗАЯВКА!#REF!</f>
        <v>#REF!</v>
      </c>
      <c r="Y25" s="54" t="e">
        <f>ЗАЯВКА!#REF!</f>
        <v>#REF!</v>
      </c>
      <c r="Z25" s="54" t="e">
        <f>ЗАЯВКА!#REF!</f>
        <v>#REF!</v>
      </c>
      <c r="AA25" s="54" t="e">
        <f>ЗАЯВКА!#REF!</f>
        <v>#REF!</v>
      </c>
      <c r="AB25" s="55">
        <f>ЗАЯВКА!AH31</f>
        <v>0</v>
      </c>
      <c r="AC25" s="53" t="e">
        <f>ЗАЯВКА!#REF!</f>
        <v>#REF!</v>
      </c>
      <c r="AD25" s="54" t="e">
        <f>ЗАЯВКА!#REF!</f>
        <v>#REF!</v>
      </c>
      <c r="AE25" s="54" t="e">
        <f>ЗАЯВКА!#REF!</f>
        <v>#REF!</v>
      </c>
      <c r="AF25" s="54" t="e">
        <f>ЗАЯВКА!#REF!</f>
        <v>#REF!</v>
      </c>
      <c r="AG25" s="54" t="e">
        <f>ЗАЯВКА!#REF!</f>
        <v>#REF!</v>
      </c>
      <c r="AH25" s="54" t="e">
        <f>ЗАЯВКА!#REF!</f>
        <v>#REF!</v>
      </c>
      <c r="AI25" s="54" t="e">
        <f>ЗАЯВКА!#REF!</f>
        <v>#REF!</v>
      </c>
      <c r="AJ25" s="54">
        <f>ЗАЯВКА!AI31</f>
        <v>0</v>
      </c>
      <c r="AK25" s="54">
        <f>ЗАЯВКА!AJ31</f>
        <v>0</v>
      </c>
      <c r="AL25" s="55">
        <f>ЗАЯВКА!AK31</f>
        <v>0</v>
      </c>
    </row>
    <row r="26" spans="1:38" ht="21" x14ac:dyDescent="0.3">
      <c r="A26" s="51">
        <f>ЗАЯВКА!C32</f>
        <v>0</v>
      </c>
      <c r="B26" s="52">
        <f>ЗАЯВКА!D32</f>
        <v>0</v>
      </c>
      <c r="C26" s="53">
        <f>ЗАЯВКА!AC32</f>
        <v>0</v>
      </c>
      <c r="D26" s="54">
        <f>ЗАЯВКА!AD32</f>
        <v>0</v>
      </c>
      <c r="E26" s="54" t="e">
        <f>ЗАЯВКА!#REF!</f>
        <v>#REF!</v>
      </c>
      <c r="F26" s="54" t="e">
        <f>ЗАЯВКА!#REF!</f>
        <v>#REF!</v>
      </c>
      <c r="G26" s="54" t="e">
        <f>ЗАЯВКА!#REF!</f>
        <v>#REF!</v>
      </c>
      <c r="H26" s="54" t="e">
        <f>ЗАЯВКА!#REF!</f>
        <v>#REF!</v>
      </c>
      <c r="I26" s="54" t="e">
        <f>ЗАЯВКА!#REF!</f>
        <v>#REF!</v>
      </c>
      <c r="J26" s="55">
        <f>ЗАЯВКА!AE32</f>
        <v>0</v>
      </c>
      <c r="K26" s="53" t="e">
        <f>ЗАЯВКА!#REF!</f>
        <v>#REF!</v>
      </c>
      <c r="L26" s="54" t="e">
        <f>ЗАЯВКА!#REF!</f>
        <v>#REF!</v>
      </c>
      <c r="M26" s="54" t="e">
        <f>ЗАЯВКА!#REF!</f>
        <v>#REF!</v>
      </c>
      <c r="N26" s="55" t="e">
        <f>ЗАЯВКА!#REF!</f>
        <v>#REF!</v>
      </c>
      <c r="O26" s="53" t="e">
        <f>ЗАЯВКА!#REF!</f>
        <v>#REF!</v>
      </c>
      <c r="P26" s="54" t="e">
        <f>ЗАЯВКА!#REF!</f>
        <v>#REF!</v>
      </c>
      <c r="Q26" s="54" t="e">
        <f>ЗАЯВКА!#REF!</f>
        <v>#REF!</v>
      </c>
      <c r="R26" s="55" t="e">
        <f>ЗАЯВКА!#REF!</f>
        <v>#REF!</v>
      </c>
      <c r="S26" s="53" t="e">
        <f>ЗАЯВКА!#REF!</f>
        <v>#REF!</v>
      </c>
      <c r="T26" s="54" t="e">
        <f>ЗАЯВКА!#REF!</f>
        <v>#REF!</v>
      </c>
      <c r="U26" s="54" t="e">
        <f>ЗАЯВКА!#REF!</f>
        <v>#REF!</v>
      </c>
      <c r="V26" s="54" t="e">
        <f>ЗАЯВКА!#REF!</f>
        <v>#REF!</v>
      </c>
      <c r="W26" s="54" t="e">
        <f>ЗАЯВКА!#REF!</f>
        <v>#REF!</v>
      </c>
      <c r="X26" s="54" t="e">
        <f>ЗАЯВКА!#REF!</f>
        <v>#REF!</v>
      </c>
      <c r="Y26" s="54" t="e">
        <f>ЗАЯВКА!#REF!</f>
        <v>#REF!</v>
      </c>
      <c r="Z26" s="54" t="e">
        <f>ЗАЯВКА!#REF!</f>
        <v>#REF!</v>
      </c>
      <c r="AA26" s="54" t="e">
        <f>ЗАЯВКА!#REF!</f>
        <v>#REF!</v>
      </c>
      <c r="AB26" s="55">
        <f>ЗАЯВКА!AH32</f>
        <v>0</v>
      </c>
      <c r="AC26" s="53" t="e">
        <f>ЗАЯВКА!#REF!</f>
        <v>#REF!</v>
      </c>
      <c r="AD26" s="54" t="e">
        <f>ЗАЯВКА!#REF!</f>
        <v>#REF!</v>
      </c>
      <c r="AE26" s="54" t="e">
        <f>ЗАЯВКА!#REF!</f>
        <v>#REF!</v>
      </c>
      <c r="AF26" s="54" t="e">
        <f>ЗАЯВКА!#REF!</f>
        <v>#REF!</v>
      </c>
      <c r="AG26" s="54" t="e">
        <f>ЗАЯВКА!#REF!</f>
        <v>#REF!</v>
      </c>
      <c r="AH26" s="54" t="e">
        <f>ЗАЯВКА!#REF!</f>
        <v>#REF!</v>
      </c>
      <c r="AI26" s="54" t="e">
        <f>ЗАЯВКА!#REF!</f>
        <v>#REF!</v>
      </c>
      <c r="AJ26" s="54">
        <f>ЗАЯВКА!AI32</f>
        <v>0</v>
      </c>
      <c r="AK26" s="54">
        <f>ЗАЯВКА!AJ32</f>
        <v>0</v>
      </c>
      <c r="AL26" s="55">
        <f>ЗАЯВКА!AK32</f>
        <v>0</v>
      </c>
    </row>
    <row r="27" spans="1:38" ht="21" x14ac:dyDescent="0.3">
      <c r="A27" s="51">
        <f>ЗАЯВКА!C33</f>
        <v>0</v>
      </c>
      <c r="B27" s="52">
        <f>ЗАЯВКА!D33</f>
        <v>0</v>
      </c>
      <c r="C27" s="53">
        <f>ЗАЯВКА!AC33</f>
        <v>0</v>
      </c>
      <c r="D27" s="54">
        <f>ЗАЯВКА!AD33</f>
        <v>0</v>
      </c>
      <c r="E27" s="54" t="e">
        <f>ЗАЯВКА!#REF!</f>
        <v>#REF!</v>
      </c>
      <c r="F27" s="54" t="e">
        <f>ЗАЯВКА!#REF!</f>
        <v>#REF!</v>
      </c>
      <c r="G27" s="54" t="e">
        <f>ЗАЯВКА!#REF!</f>
        <v>#REF!</v>
      </c>
      <c r="H27" s="54" t="e">
        <f>ЗАЯВКА!#REF!</f>
        <v>#REF!</v>
      </c>
      <c r="I27" s="54" t="e">
        <f>ЗАЯВКА!#REF!</f>
        <v>#REF!</v>
      </c>
      <c r="J27" s="55">
        <f>ЗАЯВКА!AE33</f>
        <v>0</v>
      </c>
      <c r="K27" s="53" t="e">
        <f>ЗАЯВКА!#REF!</f>
        <v>#REF!</v>
      </c>
      <c r="L27" s="54" t="e">
        <f>ЗАЯВКА!#REF!</f>
        <v>#REF!</v>
      </c>
      <c r="M27" s="54" t="e">
        <f>ЗАЯВКА!#REF!</f>
        <v>#REF!</v>
      </c>
      <c r="N27" s="55" t="e">
        <f>ЗАЯВКА!#REF!</f>
        <v>#REF!</v>
      </c>
      <c r="O27" s="53" t="e">
        <f>ЗАЯВКА!#REF!</f>
        <v>#REF!</v>
      </c>
      <c r="P27" s="54" t="e">
        <f>ЗАЯВКА!#REF!</f>
        <v>#REF!</v>
      </c>
      <c r="Q27" s="54" t="e">
        <f>ЗАЯВКА!#REF!</f>
        <v>#REF!</v>
      </c>
      <c r="R27" s="55" t="e">
        <f>ЗАЯВКА!#REF!</f>
        <v>#REF!</v>
      </c>
      <c r="S27" s="53" t="e">
        <f>ЗАЯВКА!#REF!</f>
        <v>#REF!</v>
      </c>
      <c r="T27" s="54" t="e">
        <f>ЗАЯВКА!#REF!</f>
        <v>#REF!</v>
      </c>
      <c r="U27" s="54" t="e">
        <f>ЗАЯВКА!#REF!</f>
        <v>#REF!</v>
      </c>
      <c r="V27" s="54" t="e">
        <f>ЗАЯВКА!#REF!</f>
        <v>#REF!</v>
      </c>
      <c r="W27" s="54" t="e">
        <f>ЗАЯВКА!#REF!</f>
        <v>#REF!</v>
      </c>
      <c r="X27" s="54" t="e">
        <f>ЗАЯВКА!#REF!</f>
        <v>#REF!</v>
      </c>
      <c r="Y27" s="54" t="e">
        <f>ЗАЯВКА!#REF!</f>
        <v>#REF!</v>
      </c>
      <c r="Z27" s="54" t="e">
        <f>ЗАЯВКА!#REF!</f>
        <v>#REF!</v>
      </c>
      <c r="AA27" s="54" t="e">
        <f>ЗАЯВКА!#REF!</f>
        <v>#REF!</v>
      </c>
      <c r="AB27" s="55">
        <f>ЗАЯВКА!AH33</f>
        <v>0</v>
      </c>
      <c r="AC27" s="53" t="e">
        <f>ЗАЯВКА!#REF!</f>
        <v>#REF!</v>
      </c>
      <c r="AD27" s="54" t="e">
        <f>ЗАЯВКА!#REF!</f>
        <v>#REF!</v>
      </c>
      <c r="AE27" s="54" t="e">
        <f>ЗАЯВКА!#REF!</f>
        <v>#REF!</v>
      </c>
      <c r="AF27" s="54" t="e">
        <f>ЗАЯВКА!#REF!</f>
        <v>#REF!</v>
      </c>
      <c r="AG27" s="54" t="e">
        <f>ЗАЯВКА!#REF!</f>
        <v>#REF!</v>
      </c>
      <c r="AH27" s="54" t="e">
        <f>ЗАЯВКА!#REF!</f>
        <v>#REF!</v>
      </c>
      <c r="AI27" s="54" t="e">
        <f>ЗАЯВКА!#REF!</f>
        <v>#REF!</v>
      </c>
      <c r="AJ27" s="54">
        <f>ЗАЯВКА!AI33</f>
        <v>0</v>
      </c>
      <c r="AK27" s="54">
        <f>ЗАЯВКА!AJ33</f>
        <v>0</v>
      </c>
      <c r="AL27" s="55">
        <f>ЗАЯВКА!AK33</f>
        <v>0</v>
      </c>
    </row>
    <row r="28" spans="1:38" ht="21" x14ac:dyDescent="0.3">
      <c r="A28" s="51">
        <f>ЗАЯВКА!C34</f>
        <v>0</v>
      </c>
      <c r="B28" s="52">
        <f>ЗАЯВКА!D34</f>
        <v>0</v>
      </c>
      <c r="C28" s="53">
        <f>ЗАЯВКА!AC34</f>
        <v>0</v>
      </c>
      <c r="D28" s="54">
        <f>ЗАЯВКА!AD34</f>
        <v>0</v>
      </c>
      <c r="E28" s="54" t="e">
        <f>ЗАЯВКА!#REF!</f>
        <v>#REF!</v>
      </c>
      <c r="F28" s="54" t="e">
        <f>ЗАЯВКА!#REF!</f>
        <v>#REF!</v>
      </c>
      <c r="G28" s="54" t="e">
        <f>ЗАЯВКА!#REF!</f>
        <v>#REF!</v>
      </c>
      <c r="H28" s="54" t="e">
        <f>ЗАЯВКА!#REF!</f>
        <v>#REF!</v>
      </c>
      <c r="I28" s="54" t="e">
        <f>ЗАЯВКА!#REF!</f>
        <v>#REF!</v>
      </c>
      <c r="J28" s="55">
        <f>ЗАЯВКА!AE34</f>
        <v>0</v>
      </c>
      <c r="K28" s="53" t="e">
        <f>ЗАЯВКА!#REF!</f>
        <v>#REF!</v>
      </c>
      <c r="L28" s="54" t="e">
        <f>ЗАЯВКА!#REF!</f>
        <v>#REF!</v>
      </c>
      <c r="M28" s="54" t="e">
        <f>ЗАЯВКА!#REF!</f>
        <v>#REF!</v>
      </c>
      <c r="N28" s="55" t="e">
        <f>ЗАЯВКА!#REF!</f>
        <v>#REF!</v>
      </c>
      <c r="O28" s="53" t="e">
        <f>ЗАЯВКА!#REF!</f>
        <v>#REF!</v>
      </c>
      <c r="P28" s="54" t="e">
        <f>ЗАЯВКА!#REF!</f>
        <v>#REF!</v>
      </c>
      <c r="Q28" s="54" t="e">
        <f>ЗАЯВКА!#REF!</f>
        <v>#REF!</v>
      </c>
      <c r="R28" s="55" t="e">
        <f>ЗАЯВКА!#REF!</f>
        <v>#REF!</v>
      </c>
      <c r="S28" s="53" t="e">
        <f>ЗАЯВКА!#REF!</f>
        <v>#REF!</v>
      </c>
      <c r="T28" s="54" t="e">
        <f>ЗАЯВКА!#REF!</f>
        <v>#REF!</v>
      </c>
      <c r="U28" s="54" t="e">
        <f>ЗАЯВКА!#REF!</f>
        <v>#REF!</v>
      </c>
      <c r="V28" s="54" t="e">
        <f>ЗАЯВКА!#REF!</f>
        <v>#REF!</v>
      </c>
      <c r="W28" s="54" t="e">
        <f>ЗАЯВКА!#REF!</f>
        <v>#REF!</v>
      </c>
      <c r="X28" s="54" t="e">
        <f>ЗАЯВКА!#REF!</f>
        <v>#REF!</v>
      </c>
      <c r="Y28" s="54" t="e">
        <f>ЗАЯВКА!#REF!</f>
        <v>#REF!</v>
      </c>
      <c r="Z28" s="54" t="e">
        <f>ЗАЯВКА!#REF!</f>
        <v>#REF!</v>
      </c>
      <c r="AA28" s="54" t="e">
        <f>ЗАЯВКА!#REF!</f>
        <v>#REF!</v>
      </c>
      <c r="AB28" s="55">
        <f>ЗАЯВКА!AH34</f>
        <v>0</v>
      </c>
      <c r="AC28" s="53" t="e">
        <f>ЗАЯВКА!#REF!</f>
        <v>#REF!</v>
      </c>
      <c r="AD28" s="54" t="e">
        <f>ЗАЯВКА!#REF!</f>
        <v>#REF!</v>
      </c>
      <c r="AE28" s="54" t="e">
        <f>ЗАЯВКА!#REF!</f>
        <v>#REF!</v>
      </c>
      <c r="AF28" s="54" t="e">
        <f>ЗАЯВКА!#REF!</f>
        <v>#REF!</v>
      </c>
      <c r="AG28" s="54" t="e">
        <f>ЗАЯВКА!#REF!</f>
        <v>#REF!</v>
      </c>
      <c r="AH28" s="54" t="e">
        <f>ЗАЯВКА!#REF!</f>
        <v>#REF!</v>
      </c>
      <c r="AI28" s="54" t="e">
        <f>ЗАЯВКА!#REF!</f>
        <v>#REF!</v>
      </c>
      <c r="AJ28" s="54">
        <f>ЗАЯВКА!AI34</f>
        <v>0</v>
      </c>
      <c r="AK28" s="54">
        <f>ЗАЯВКА!AJ34</f>
        <v>0</v>
      </c>
      <c r="AL28" s="55">
        <f>ЗАЯВКА!AK34</f>
        <v>0</v>
      </c>
    </row>
    <row r="29" spans="1:38" ht="21" x14ac:dyDescent="0.3">
      <c r="A29" s="51">
        <f>ЗАЯВКА!C35</f>
        <v>0</v>
      </c>
      <c r="B29" s="52">
        <f>ЗАЯВКА!D35</f>
        <v>0</v>
      </c>
      <c r="C29" s="53">
        <f>ЗАЯВКА!AC35</f>
        <v>0</v>
      </c>
      <c r="D29" s="54">
        <f>ЗАЯВКА!AD35</f>
        <v>0</v>
      </c>
      <c r="E29" s="54" t="e">
        <f>ЗАЯВКА!#REF!</f>
        <v>#REF!</v>
      </c>
      <c r="F29" s="54" t="e">
        <f>ЗАЯВКА!#REF!</f>
        <v>#REF!</v>
      </c>
      <c r="G29" s="54" t="e">
        <f>ЗАЯВКА!#REF!</f>
        <v>#REF!</v>
      </c>
      <c r="H29" s="54" t="e">
        <f>ЗАЯВКА!#REF!</f>
        <v>#REF!</v>
      </c>
      <c r="I29" s="54" t="e">
        <f>ЗАЯВКА!#REF!</f>
        <v>#REF!</v>
      </c>
      <c r="J29" s="55">
        <f>ЗАЯВКА!AE35</f>
        <v>0</v>
      </c>
      <c r="K29" s="53" t="e">
        <f>ЗАЯВКА!#REF!</f>
        <v>#REF!</v>
      </c>
      <c r="L29" s="54" t="e">
        <f>ЗАЯВКА!#REF!</f>
        <v>#REF!</v>
      </c>
      <c r="M29" s="54" t="e">
        <f>ЗАЯВКА!#REF!</f>
        <v>#REF!</v>
      </c>
      <c r="N29" s="55" t="e">
        <f>ЗАЯВКА!#REF!</f>
        <v>#REF!</v>
      </c>
      <c r="O29" s="53" t="e">
        <f>ЗАЯВКА!#REF!</f>
        <v>#REF!</v>
      </c>
      <c r="P29" s="54" t="e">
        <f>ЗАЯВКА!#REF!</f>
        <v>#REF!</v>
      </c>
      <c r="Q29" s="54" t="e">
        <f>ЗАЯВКА!#REF!</f>
        <v>#REF!</v>
      </c>
      <c r="R29" s="55" t="e">
        <f>ЗАЯВКА!#REF!</f>
        <v>#REF!</v>
      </c>
      <c r="S29" s="53" t="e">
        <f>ЗАЯВКА!#REF!</f>
        <v>#REF!</v>
      </c>
      <c r="T29" s="54" t="e">
        <f>ЗАЯВКА!#REF!</f>
        <v>#REF!</v>
      </c>
      <c r="U29" s="54" t="e">
        <f>ЗАЯВКА!#REF!</f>
        <v>#REF!</v>
      </c>
      <c r="V29" s="54" t="e">
        <f>ЗАЯВКА!#REF!</f>
        <v>#REF!</v>
      </c>
      <c r="W29" s="54" t="e">
        <f>ЗАЯВКА!#REF!</f>
        <v>#REF!</v>
      </c>
      <c r="X29" s="54" t="e">
        <f>ЗАЯВКА!#REF!</f>
        <v>#REF!</v>
      </c>
      <c r="Y29" s="54" t="e">
        <f>ЗАЯВКА!#REF!</f>
        <v>#REF!</v>
      </c>
      <c r="Z29" s="54" t="e">
        <f>ЗАЯВКА!#REF!</f>
        <v>#REF!</v>
      </c>
      <c r="AA29" s="54" t="e">
        <f>ЗАЯВКА!#REF!</f>
        <v>#REF!</v>
      </c>
      <c r="AB29" s="55">
        <f>ЗАЯВКА!AH35</f>
        <v>0</v>
      </c>
      <c r="AC29" s="53" t="e">
        <f>ЗАЯВКА!#REF!</f>
        <v>#REF!</v>
      </c>
      <c r="AD29" s="54" t="e">
        <f>ЗАЯВКА!#REF!</f>
        <v>#REF!</v>
      </c>
      <c r="AE29" s="54" t="e">
        <f>ЗАЯВКА!#REF!</f>
        <v>#REF!</v>
      </c>
      <c r="AF29" s="54" t="e">
        <f>ЗАЯВКА!#REF!</f>
        <v>#REF!</v>
      </c>
      <c r="AG29" s="54" t="e">
        <f>ЗАЯВКА!#REF!</f>
        <v>#REF!</v>
      </c>
      <c r="AH29" s="54" t="e">
        <f>ЗАЯВКА!#REF!</f>
        <v>#REF!</v>
      </c>
      <c r="AI29" s="54" t="e">
        <f>ЗАЯВКА!#REF!</f>
        <v>#REF!</v>
      </c>
      <c r="AJ29" s="54">
        <f>ЗАЯВКА!AI35</f>
        <v>0</v>
      </c>
      <c r="AK29" s="54">
        <f>ЗАЯВКА!AJ35</f>
        <v>0</v>
      </c>
      <c r="AL29" s="55">
        <f>ЗАЯВКА!AK35</f>
        <v>0</v>
      </c>
    </row>
    <row r="30" spans="1:38" ht="21" x14ac:dyDescent="0.3">
      <c r="A30" s="51">
        <f>ЗАЯВКА!C36</f>
        <v>0</v>
      </c>
      <c r="B30" s="52">
        <f>ЗАЯВКА!D36</f>
        <v>0</v>
      </c>
      <c r="C30" s="53">
        <f>ЗАЯВКА!AC36</f>
        <v>0</v>
      </c>
      <c r="D30" s="54">
        <f>ЗАЯВКА!AD36</f>
        <v>0</v>
      </c>
      <c r="E30" s="54" t="e">
        <f>ЗАЯВКА!#REF!</f>
        <v>#REF!</v>
      </c>
      <c r="F30" s="54" t="e">
        <f>ЗАЯВКА!#REF!</f>
        <v>#REF!</v>
      </c>
      <c r="G30" s="54" t="e">
        <f>ЗАЯВКА!#REF!</f>
        <v>#REF!</v>
      </c>
      <c r="H30" s="54" t="e">
        <f>ЗАЯВКА!#REF!</f>
        <v>#REF!</v>
      </c>
      <c r="I30" s="54" t="e">
        <f>ЗАЯВКА!#REF!</f>
        <v>#REF!</v>
      </c>
      <c r="J30" s="55">
        <f>ЗАЯВКА!AE36</f>
        <v>0</v>
      </c>
      <c r="K30" s="53" t="e">
        <f>ЗАЯВКА!#REF!</f>
        <v>#REF!</v>
      </c>
      <c r="L30" s="54" t="e">
        <f>ЗАЯВКА!#REF!</f>
        <v>#REF!</v>
      </c>
      <c r="M30" s="54" t="e">
        <f>ЗАЯВКА!#REF!</f>
        <v>#REF!</v>
      </c>
      <c r="N30" s="55" t="e">
        <f>ЗАЯВКА!#REF!</f>
        <v>#REF!</v>
      </c>
      <c r="O30" s="53" t="e">
        <f>ЗАЯВКА!#REF!</f>
        <v>#REF!</v>
      </c>
      <c r="P30" s="54" t="e">
        <f>ЗАЯВКА!#REF!</f>
        <v>#REF!</v>
      </c>
      <c r="Q30" s="54" t="e">
        <f>ЗАЯВКА!#REF!</f>
        <v>#REF!</v>
      </c>
      <c r="R30" s="55" t="e">
        <f>ЗАЯВКА!#REF!</f>
        <v>#REF!</v>
      </c>
      <c r="S30" s="53" t="e">
        <f>ЗАЯВКА!#REF!</f>
        <v>#REF!</v>
      </c>
      <c r="T30" s="54" t="e">
        <f>ЗАЯВКА!#REF!</f>
        <v>#REF!</v>
      </c>
      <c r="U30" s="54" t="e">
        <f>ЗАЯВКА!#REF!</f>
        <v>#REF!</v>
      </c>
      <c r="V30" s="54" t="e">
        <f>ЗАЯВКА!#REF!</f>
        <v>#REF!</v>
      </c>
      <c r="W30" s="54" t="e">
        <f>ЗАЯВКА!#REF!</f>
        <v>#REF!</v>
      </c>
      <c r="X30" s="54" t="e">
        <f>ЗАЯВКА!#REF!</f>
        <v>#REF!</v>
      </c>
      <c r="Y30" s="54" t="e">
        <f>ЗАЯВКА!#REF!</f>
        <v>#REF!</v>
      </c>
      <c r="Z30" s="54" t="e">
        <f>ЗАЯВКА!#REF!</f>
        <v>#REF!</v>
      </c>
      <c r="AA30" s="54" t="e">
        <f>ЗАЯВКА!#REF!</f>
        <v>#REF!</v>
      </c>
      <c r="AB30" s="55">
        <f>ЗАЯВКА!AH36</f>
        <v>0</v>
      </c>
      <c r="AC30" s="53" t="e">
        <f>ЗАЯВКА!#REF!</f>
        <v>#REF!</v>
      </c>
      <c r="AD30" s="54" t="e">
        <f>ЗАЯВКА!#REF!</f>
        <v>#REF!</v>
      </c>
      <c r="AE30" s="54" t="e">
        <f>ЗАЯВКА!#REF!</f>
        <v>#REF!</v>
      </c>
      <c r="AF30" s="54" t="e">
        <f>ЗАЯВКА!#REF!</f>
        <v>#REF!</v>
      </c>
      <c r="AG30" s="54" t="e">
        <f>ЗАЯВКА!#REF!</f>
        <v>#REF!</v>
      </c>
      <c r="AH30" s="54" t="e">
        <f>ЗАЯВКА!#REF!</f>
        <v>#REF!</v>
      </c>
      <c r="AI30" s="54" t="e">
        <f>ЗАЯВКА!#REF!</f>
        <v>#REF!</v>
      </c>
      <c r="AJ30" s="54">
        <f>ЗАЯВКА!AI36</f>
        <v>0</v>
      </c>
      <c r="AK30" s="54">
        <f>ЗАЯВКА!AJ36</f>
        <v>0</v>
      </c>
      <c r="AL30" s="55">
        <f>ЗАЯВКА!AK36</f>
        <v>0</v>
      </c>
    </row>
    <row r="31" spans="1:38" ht="21" x14ac:dyDescent="0.3">
      <c r="A31" s="51">
        <f>ЗАЯВКА!C37</f>
        <v>0</v>
      </c>
      <c r="B31" s="52">
        <f>ЗАЯВКА!D37</f>
        <v>0</v>
      </c>
      <c r="C31" s="53">
        <f>ЗАЯВКА!AC37</f>
        <v>0</v>
      </c>
      <c r="D31" s="54">
        <f>ЗАЯВКА!AD37</f>
        <v>0</v>
      </c>
      <c r="E31" s="54" t="e">
        <f>ЗАЯВКА!#REF!</f>
        <v>#REF!</v>
      </c>
      <c r="F31" s="54" t="e">
        <f>ЗАЯВКА!#REF!</f>
        <v>#REF!</v>
      </c>
      <c r="G31" s="54" t="e">
        <f>ЗАЯВКА!#REF!</f>
        <v>#REF!</v>
      </c>
      <c r="H31" s="54" t="e">
        <f>ЗАЯВКА!#REF!</f>
        <v>#REF!</v>
      </c>
      <c r="I31" s="54" t="e">
        <f>ЗАЯВКА!#REF!</f>
        <v>#REF!</v>
      </c>
      <c r="J31" s="55">
        <f>ЗАЯВКА!AE37</f>
        <v>0</v>
      </c>
      <c r="K31" s="53" t="e">
        <f>ЗАЯВКА!#REF!</f>
        <v>#REF!</v>
      </c>
      <c r="L31" s="54" t="e">
        <f>ЗАЯВКА!#REF!</f>
        <v>#REF!</v>
      </c>
      <c r="M31" s="54" t="e">
        <f>ЗАЯВКА!#REF!</f>
        <v>#REF!</v>
      </c>
      <c r="N31" s="55" t="e">
        <f>ЗАЯВКА!#REF!</f>
        <v>#REF!</v>
      </c>
      <c r="O31" s="53" t="e">
        <f>ЗАЯВКА!#REF!</f>
        <v>#REF!</v>
      </c>
      <c r="P31" s="54" t="e">
        <f>ЗАЯВКА!#REF!</f>
        <v>#REF!</v>
      </c>
      <c r="Q31" s="54" t="e">
        <f>ЗАЯВКА!#REF!</f>
        <v>#REF!</v>
      </c>
      <c r="R31" s="55" t="e">
        <f>ЗАЯВКА!#REF!</f>
        <v>#REF!</v>
      </c>
      <c r="S31" s="53" t="e">
        <f>ЗАЯВКА!#REF!</f>
        <v>#REF!</v>
      </c>
      <c r="T31" s="54" t="e">
        <f>ЗАЯВКА!#REF!</f>
        <v>#REF!</v>
      </c>
      <c r="U31" s="54" t="e">
        <f>ЗАЯВКА!#REF!</f>
        <v>#REF!</v>
      </c>
      <c r="V31" s="54" t="e">
        <f>ЗАЯВКА!#REF!</f>
        <v>#REF!</v>
      </c>
      <c r="W31" s="54" t="e">
        <f>ЗАЯВКА!#REF!</f>
        <v>#REF!</v>
      </c>
      <c r="X31" s="54" t="e">
        <f>ЗАЯВКА!#REF!</f>
        <v>#REF!</v>
      </c>
      <c r="Y31" s="54" t="e">
        <f>ЗАЯВКА!#REF!</f>
        <v>#REF!</v>
      </c>
      <c r="Z31" s="54" t="e">
        <f>ЗАЯВКА!#REF!</f>
        <v>#REF!</v>
      </c>
      <c r="AA31" s="54" t="e">
        <f>ЗАЯВКА!#REF!</f>
        <v>#REF!</v>
      </c>
      <c r="AB31" s="55">
        <f>ЗАЯВКА!AH37</f>
        <v>0</v>
      </c>
      <c r="AC31" s="53" t="e">
        <f>ЗАЯВКА!#REF!</f>
        <v>#REF!</v>
      </c>
      <c r="AD31" s="54" t="e">
        <f>ЗАЯВКА!#REF!</f>
        <v>#REF!</v>
      </c>
      <c r="AE31" s="54" t="e">
        <f>ЗАЯВКА!#REF!</f>
        <v>#REF!</v>
      </c>
      <c r="AF31" s="54" t="e">
        <f>ЗАЯВКА!#REF!</f>
        <v>#REF!</v>
      </c>
      <c r="AG31" s="54" t="e">
        <f>ЗАЯВКА!#REF!</f>
        <v>#REF!</v>
      </c>
      <c r="AH31" s="54" t="e">
        <f>ЗАЯВКА!#REF!</f>
        <v>#REF!</v>
      </c>
      <c r="AI31" s="54" t="e">
        <f>ЗАЯВКА!#REF!</f>
        <v>#REF!</v>
      </c>
      <c r="AJ31" s="54">
        <f>ЗАЯВКА!AI37</f>
        <v>0</v>
      </c>
      <c r="AK31" s="54">
        <f>ЗАЯВКА!AJ37</f>
        <v>0</v>
      </c>
      <c r="AL31" s="55">
        <f>ЗАЯВКА!AK37</f>
        <v>0</v>
      </c>
    </row>
    <row r="32" spans="1:38" ht="21" x14ac:dyDescent="0.3">
      <c r="A32" s="51">
        <f>ЗАЯВКА!C38</f>
        <v>0</v>
      </c>
      <c r="B32" s="52">
        <f>ЗАЯВКА!D38</f>
        <v>0</v>
      </c>
      <c r="C32" s="53">
        <f>ЗАЯВКА!AC38</f>
        <v>0</v>
      </c>
      <c r="D32" s="54">
        <f>ЗАЯВКА!AD38</f>
        <v>0</v>
      </c>
      <c r="E32" s="54" t="e">
        <f>ЗАЯВКА!#REF!</f>
        <v>#REF!</v>
      </c>
      <c r="F32" s="54" t="e">
        <f>ЗАЯВКА!#REF!</f>
        <v>#REF!</v>
      </c>
      <c r="G32" s="54" t="e">
        <f>ЗАЯВКА!#REF!</f>
        <v>#REF!</v>
      </c>
      <c r="H32" s="54" t="e">
        <f>ЗАЯВКА!#REF!</f>
        <v>#REF!</v>
      </c>
      <c r="I32" s="54" t="e">
        <f>ЗАЯВКА!#REF!</f>
        <v>#REF!</v>
      </c>
      <c r="J32" s="55">
        <f>ЗАЯВКА!AE38</f>
        <v>0</v>
      </c>
      <c r="K32" s="53" t="e">
        <f>ЗАЯВКА!#REF!</f>
        <v>#REF!</v>
      </c>
      <c r="L32" s="54" t="e">
        <f>ЗАЯВКА!#REF!</f>
        <v>#REF!</v>
      </c>
      <c r="M32" s="54" t="e">
        <f>ЗАЯВКА!#REF!</f>
        <v>#REF!</v>
      </c>
      <c r="N32" s="55" t="e">
        <f>ЗАЯВКА!#REF!</f>
        <v>#REF!</v>
      </c>
      <c r="O32" s="53" t="e">
        <f>ЗАЯВКА!#REF!</f>
        <v>#REF!</v>
      </c>
      <c r="P32" s="54" t="e">
        <f>ЗАЯВКА!#REF!</f>
        <v>#REF!</v>
      </c>
      <c r="Q32" s="54" t="e">
        <f>ЗАЯВКА!#REF!</f>
        <v>#REF!</v>
      </c>
      <c r="R32" s="55" t="e">
        <f>ЗАЯВКА!#REF!</f>
        <v>#REF!</v>
      </c>
      <c r="S32" s="53" t="e">
        <f>ЗАЯВКА!#REF!</f>
        <v>#REF!</v>
      </c>
      <c r="T32" s="54" t="e">
        <f>ЗАЯВКА!#REF!</f>
        <v>#REF!</v>
      </c>
      <c r="U32" s="54" t="e">
        <f>ЗАЯВКА!#REF!</f>
        <v>#REF!</v>
      </c>
      <c r="V32" s="54" t="e">
        <f>ЗАЯВКА!#REF!</f>
        <v>#REF!</v>
      </c>
      <c r="W32" s="54" t="e">
        <f>ЗАЯВКА!#REF!</f>
        <v>#REF!</v>
      </c>
      <c r="X32" s="54" t="e">
        <f>ЗАЯВКА!#REF!</f>
        <v>#REF!</v>
      </c>
      <c r="Y32" s="54" t="e">
        <f>ЗАЯВКА!#REF!</f>
        <v>#REF!</v>
      </c>
      <c r="Z32" s="54" t="e">
        <f>ЗАЯВКА!#REF!</f>
        <v>#REF!</v>
      </c>
      <c r="AA32" s="54" t="e">
        <f>ЗАЯВКА!#REF!</f>
        <v>#REF!</v>
      </c>
      <c r="AB32" s="55">
        <f>ЗАЯВКА!AH38</f>
        <v>0</v>
      </c>
      <c r="AC32" s="53" t="e">
        <f>ЗАЯВКА!#REF!</f>
        <v>#REF!</v>
      </c>
      <c r="AD32" s="54" t="e">
        <f>ЗАЯВКА!#REF!</f>
        <v>#REF!</v>
      </c>
      <c r="AE32" s="54" t="e">
        <f>ЗАЯВКА!#REF!</f>
        <v>#REF!</v>
      </c>
      <c r="AF32" s="54" t="e">
        <f>ЗАЯВКА!#REF!</f>
        <v>#REF!</v>
      </c>
      <c r="AG32" s="54" t="e">
        <f>ЗАЯВКА!#REF!</f>
        <v>#REF!</v>
      </c>
      <c r="AH32" s="54" t="e">
        <f>ЗАЯВКА!#REF!</f>
        <v>#REF!</v>
      </c>
      <c r="AI32" s="54" t="e">
        <f>ЗАЯВКА!#REF!</f>
        <v>#REF!</v>
      </c>
      <c r="AJ32" s="54">
        <f>ЗАЯВКА!AI38</f>
        <v>0</v>
      </c>
      <c r="AK32" s="54">
        <f>ЗАЯВКА!AJ38</f>
        <v>0</v>
      </c>
      <c r="AL32" s="55">
        <f>ЗАЯВКА!AK38</f>
        <v>0</v>
      </c>
    </row>
    <row r="33" spans="1:38" ht="21" x14ac:dyDescent="0.3">
      <c r="A33" s="51">
        <f>ЗАЯВКА!C39</f>
        <v>0</v>
      </c>
      <c r="B33" s="52">
        <f>ЗАЯВКА!D39</f>
        <v>0</v>
      </c>
      <c r="C33" s="53">
        <f>ЗАЯВКА!AC39</f>
        <v>0</v>
      </c>
      <c r="D33" s="54">
        <f>ЗАЯВКА!AD39</f>
        <v>0</v>
      </c>
      <c r="E33" s="54" t="e">
        <f>ЗАЯВКА!#REF!</f>
        <v>#REF!</v>
      </c>
      <c r="F33" s="54" t="e">
        <f>ЗАЯВКА!#REF!</f>
        <v>#REF!</v>
      </c>
      <c r="G33" s="54" t="e">
        <f>ЗАЯВКА!#REF!</f>
        <v>#REF!</v>
      </c>
      <c r="H33" s="54" t="e">
        <f>ЗАЯВКА!#REF!</f>
        <v>#REF!</v>
      </c>
      <c r="I33" s="54" t="e">
        <f>ЗАЯВКА!#REF!</f>
        <v>#REF!</v>
      </c>
      <c r="J33" s="55">
        <f>ЗАЯВКА!AE39</f>
        <v>0</v>
      </c>
      <c r="K33" s="53" t="e">
        <f>ЗАЯВКА!#REF!</f>
        <v>#REF!</v>
      </c>
      <c r="L33" s="54" t="e">
        <f>ЗАЯВКА!#REF!</f>
        <v>#REF!</v>
      </c>
      <c r="M33" s="54" t="e">
        <f>ЗАЯВКА!#REF!</f>
        <v>#REF!</v>
      </c>
      <c r="N33" s="55" t="e">
        <f>ЗАЯВКА!#REF!</f>
        <v>#REF!</v>
      </c>
      <c r="O33" s="53" t="e">
        <f>ЗАЯВКА!#REF!</f>
        <v>#REF!</v>
      </c>
      <c r="P33" s="54" t="e">
        <f>ЗАЯВКА!#REF!</f>
        <v>#REF!</v>
      </c>
      <c r="Q33" s="54" t="e">
        <f>ЗАЯВКА!#REF!</f>
        <v>#REF!</v>
      </c>
      <c r="R33" s="55" t="e">
        <f>ЗАЯВКА!#REF!</f>
        <v>#REF!</v>
      </c>
      <c r="S33" s="53" t="e">
        <f>ЗАЯВКА!#REF!</f>
        <v>#REF!</v>
      </c>
      <c r="T33" s="54" t="e">
        <f>ЗАЯВКА!#REF!</f>
        <v>#REF!</v>
      </c>
      <c r="U33" s="54" t="e">
        <f>ЗАЯВКА!#REF!</f>
        <v>#REF!</v>
      </c>
      <c r="V33" s="54" t="e">
        <f>ЗАЯВКА!#REF!</f>
        <v>#REF!</v>
      </c>
      <c r="W33" s="54" t="e">
        <f>ЗАЯВКА!#REF!</f>
        <v>#REF!</v>
      </c>
      <c r="X33" s="54" t="e">
        <f>ЗАЯВКА!#REF!</f>
        <v>#REF!</v>
      </c>
      <c r="Y33" s="54" t="e">
        <f>ЗАЯВКА!#REF!</f>
        <v>#REF!</v>
      </c>
      <c r="Z33" s="54" t="e">
        <f>ЗАЯВКА!#REF!</f>
        <v>#REF!</v>
      </c>
      <c r="AA33" s="54" t="e">
        <f>ЗАЯВКА!#REF!</f>
        <v>#REF!</v>
      </c>
      <c r="AB33" s="55">
        <f>ЗАЯВКА!AH39</f>
        <v>0</v>
      </c>
      <c r="AC33" s="53" t="e">
        <f>ЗАЯВКА!#REF!</f>
        <v>#REF!</v>
      </c>
      <c r="AD33" s="54" t="e">
        <f>ЗАЯВКА!#REF!</f>
        <v>#REF!</v>
      </c>
      <c r="AE33" s="54" t="e">
        <f>ЗАЯВКА!#REF!</f>
        <v>#REF!</v>
      </c>
      <c r="AF33" s="54" t="e">
        <f>ЗАЯВКА!#REF!</f>
        <v>#REF!</v>
      </c>
      <c r="AG33" s="54" t="e">
        <f>ЗАЯВКА!#REF!</f>
        <v>#REF!</v>
      </c>
      <c r="AH33" s="54" t="e">
        <f>ЗАЯВКА!#REF!</f>
        <v>#REF!</v>
      </c>
      <c r="AI33" s="54" t="e">
        <f>ЗАЯВКА!#REF!</f>
        <v>#REF!</v>
      </c>
      <c r="AJ33" s="54">
        <f>ЗАЯВКА!AI39</f>
        <v>0</v>
      </c>
      <c r="AK33" s="54">
        <f>ЗАЯВКА!AJ39</f>
        <v>0</v>
      </c>
      <c r="AL33" s="55">
        <f>ЗАЯВКА!AK39</f>
        <v>0</v>
      </c>
    </row>
    <row r="34" spans="1:38" ht="21" x14ac:dyDescent="0.3">
      <c r="A34" s="51">
        <f>ЗАЯВКА!C40</f>
        <v>0</v>
      </c>
      <c r="B34" s="52">
        <f>ЗАЯВКА!D40</f>
        <v>0</v>
      </c>
      <c r="C34" s="53">
        <f>ЗАЯВКА!AC40</f>
        <v>0</v>
      </c>
      <c r="D34" s="54">
        <f>ЗАЯВКА!AD40</f>
        <v>0</v>
      </c>
      <c r="E34" s="54" t="e">
        <f>ЗАЯВКА!#REF!</f>
        <v>#REF!</v>
      </c>
      <c r="F34" s="54" t="e">
        <f>ЗАЯВКА!#REF!</f>
        <v>#REF!</v>
      </c>
      <c r="G34" s="54" t="e">
        <f>ЗАЯВКА!#REF!</f>
        <v>#REF!</v>
      </c>
      <c r="H34" s="54" t="e">
        <f>ЗАЯВКА!#REF!</f>
        <v>#REF!</v>
      </c>
      <c r="I34" s="54" t="e">
        <f>ЗАЯВКА!#REF!</f>
        <v>#REF!</v>
      </c>
      <c r="J34" s="55">
        <f>ЗАЯВКА!AE40</f>
        <v>0</v>
      </c>
      <c r="K34" s="53" t="e">
        <f>ЗАЯВКА!#REF!</f>
        <v>#REF!</v>
      </c>
      <c r="L34" s="54" t="e">
        <f>ЗАЯВКА!#REF!</f>
        <v>#REF!</v>
      </c>
      <c r="M34" s="54" t="e">
        <f>ЗАЯВКА!#REF!</f>
        <v>#REF!</v>
      </c>
      <c r="N34" s="55" t="e">
        <f>ЗАЯВКА!#REF!</f>
        <v>#REF!</v>
      </c>
      <c r="O34" s="53" t="e">
        <f>ЗАЯВКА!#REF!</f>
        <v>#REF!</v>
      </c>
      <c r="P34" s="54" t="e">
        <f>ЗАЯВКА!#REF!</f>
        <v>#REF!</v>
      </c>
      <c r="Q34" s="54" t="e">
        <f>ЗАЯВКА!#REF!</f>
        <v>#REF!</v>
      </c>
      <c r="R34" s="55" t="e">
        <f>ЗАЯВКА!#REF!</f>
        <v>#REF!</v>
      </c>
      <c r="S34" s="53" t="e">
        <f>ЗАЯВКА!#REF!</f>
        <v>#REF!</v>
      </c>
      <c r="T34" s="54" t="e">
        <f>ЗАЯВКА!#REF!</f>
        <v>#REF!</v>
      </c>
      <c r="U34" s="54" t="e">
        <f>ЗАЯВКА!#REF!</f>
        <v>#REF!</v>
      </c>
      <c r="V34" s="54" t="e">
        <f>ЗАЯВКА!#REF!</f>
        <v>#REF!</v>
      </c>
      <c r="W34" s="54" t="e">
        <f>ЗАЯВКА!#REF!</f>
        <v>#REF!</v>
      </c>
      <c r="X34" s="54" t="e">
        <f>ЗАЯВКА!#REF!</f>
        <v>#REF!</v>
      </c>
      <c r="Y34" s="54" t="e">
        <f>ЗАЯВКА!#REF!</f>
        <v>#REF!</v>
      </c>
      <c r="Z34" s="54" t="e">
        <f>ЗАЯВКА!#REF!</f>
        <v>#REF!</v>
      </c>
      <c r="AA34" s="54" t="e">
        <f>ЗАЯВКА!#REF!</f>
        <v>#REF!</v>
      </c>
      <c r="AB34" s="55">
        <f>ЗАЯВКА!AH40</f>
        <v>0</v>
      </c>
      <c r="AC34" s="53" t="e">
        <f>ЗАЯВКА!#REF!</f>
        <v>#REF!</v>
      </c>
      <c r="AD34" s="54" t="e">
        <f>ЗАЯВКА!#REF!</f>
        <v>#REF!</v>
      </c>
      <c r="AE34" s="54" t="e">
        <f>ЗАЯВКА!#REF!</f>
        <v>#REF!</v>
      </c>
      <c r="AF34" s="54" t="e">
        <f>ЗАЯВКА!#REF!</f>
        <v>#REF!</v>
      </c>
      <c r="AG34" s="54" t="e">
        <f>ЗАЯВКА!#REF!</f>
        <v>#REF!</v>
      </c>
      <c r="AH34" s="54" t="e">
        <f>ЗАЯВКА!#REF!</f>
        <v>#REF!</v>
      </c>
      <c r="AI34" s="54" t="e">
        <f>ЗАЯВКА!#REF!</f>
        <v>#REF!</v>
      </c>
      <c r="AJ34" s="54">
        <f>ЗАЯВКА!AI40</f>
        <v>0</v>
      </c>
      <c r="AK34" s="54">
        <f>ЗАЯВКА!AJ40</f>
        <v>0</v>
      </c>
      <c r="AL34" s="55">
        <f>ЗАЯВКА!AK40</f>
        <v>0</v>
      </c>
    </row>
    <row r="35" spans="1:38" ht="21" x14ac:dyDescent="0.3">
      <c r="A35" s="51">
        <f>ЗАЯВКА!C41</f>
        <v>0</v>
      </c>
      <c r="B35" s="52">
        <f>ЗАЯВКА!D41</f>
        <v>0</v>
      </c>
      <c r="C35" s="53">
        <f>ЗАЯВКА!AC41</f>
        <v>0</v>
      </c>
      <c r="D35" s="54">
        <f>ЗАЯВКА!AD41</f>
        <v>0</v>
      </c>
      <c r="E35" s="54" t="e">
        <f>ЗАЯВКА!#REF!</f>
        <v>#REF!</v>
      </c>
      <c r="F35" s="54" t="e">
        <f>ЗАЯВКА!#REF!</f>
        <v>#REF!</v>
      </c>
      <c r="G35" s="54" t="e">
        <f>ЗАЯВКА!#REF!</f>
        <v>#REF!</v>
      </c>
      <c r="H35" s="54" t="e">
        <f>ЗАЯВКА!#REF!</f>
        <v>#REF!</v>
      </c>
      <c r="I35" s="54" t="e">
        <f>ЗАЯВКА!#REF!</f>
        <v>#REF!</v>
      </c>
      <c r="J35" s="55">
        <f>ЗАЯВКА!AE41</f>
        <v>0</v>
      </c>
      <c r="K35" s="53" t="e">
        <f>ЗАЯВКА!#REF!</f>
        <v>#REF!</v>
      </c>
      <c r="L35" s="54" t="e">
        <f>ЗАЯВКА!#REF!</f>
        <v>#REF!</v>
      </c>
      <c r="M35" s="54" t="e">
        <f>ЗАЯВКА!#REF!</f>
        <v>#REF!</v>
      </c>
      <c r="N35" s="55" t="e">
        <f>ЗАЯВКА!#REF!</f>
        <v>#REF!</v>
      </c>
      <c r="O35" s="53" t="e">
        <f>ЗАЯВКА!#REF!</f>
        <v>#REF!</v>
      </c>
      <c r="P35" s="54" t="e">
        <f>ЗАЯВКА!#REF!</f>
        <v>#REF!</v>
      </c>
      <c r="Q35" s="54" t="e">
        <f>ЗАЯВКА!#REF!</f>
        <v>#REF!</v>
      </c>
      <c r="R35" s="55" t="e">
        <f>ЗАЯВКА!#REF!</f>
        <v>#REF!</v>
      </c>
      <c r="S35" s="53" t="e">
        <f>ЗАЯВКА!#REF!</f>
        <v>#REF!</v>
      </c>
      <c r="T35" s="54" t="e">
        <f>ЗАЯВКА!#REF!</f>
        <v>#REF!</v>
      </c>
      <c r="U35" s="54" t="e">
        <f>ЗАЯВКА!#REF!</f>
        <v>#REF!</v>
      </c>
      <c r="V35" s="54" t="e">
        <f>ЗАЯВКА!#REF!</f>
        <v>#REF!</v>
      </c>
      <c r="W35" s="54" t="e">
        <f>ЗАЯВКА!#REF!</f>
        <v>#REF!</v>
      </c>
      <c r="X35" s="54" t="e">
        <f>ЗАЯВКА!#REF!</f>
        <v>#REF!</v>
      </c>
      <c r="Y35" s="54" t="e">
        <f>ЗАЯВКА!#REF!</f>
        <v>#REF!</v>
      </c>
      <c r="Z35" s="54" t="e">
        <f>ЗАЯВКА!#REF!</f>
        <v>#REF!</v>
      </c>
      <c r="AA35" s="54" t="e">
        <f>ЗАЯВКА!#REF!</f>
        <v>#REF!</v>
      </c>
      <c r="AB35" s="55">
        <f>ЗАЯВКА!AH41</f>
        <v>0</v>
      </c>
      <c r="AC35" s="53" t="e">
        <f>ЗАЯВКА!#REF!</f>
        <v>#REF!</v>
      </c>
      <c r="AD35" s="54" t="e">
        <f>ЗАЯВКА!#REF!</f>
        <v>#REF!</v>
      </c>
      <c r="AE35" s="54" t="e">
        <f>ЗАЯВКА!#REF!</f>
        <v>#REF!</v>
      </c>
      <c r="AF35" s="54" t="e">
        <f>ЗАЯВКА!#REF!</f>
        <v>#REF!</v>
      </c>
      <c r="AG35" s="54" t="e">
        <f>ЗАЯВКА!#REF!</f>
        <v>#REF!</v>
      </c>
      <c r="AH35" s="54" t="e">
        <f>ЗАЯВКА!#REF!</f>
        <v>#REF!</v>
      </c>
      <c r="AI35" s="54" t="e">
        <f>ЗАЯВКА!#REF!</f>
        <v>#REF!</v>
      </c>
      <c r="AJ35" s="54">
        <f>ЗАЯВКА!AI41</f>
        <v>0</v>
      </c>
      <c r="AK35" s="54">
        <f>ЗАЯВКА!AJ41</f>
        <v>0</v>
      </c>
      <c r="AL35" s="55">
        <f>ЗАЯВКА!AK41</f>
        <v>0</v>
      </c>
    </row>
    <row r="36" spans="1:38" ht="21" x14ac:dyDescent="0.3">
      <c r="A36" s="51">
        <f>ЗАЯВКА!C42</f>
        <v>0</v>
      </c>
      <c r="B36" s="52">
        <f>ЗАЯВКА!D42</f>
        <v>0</v>
      </c>
      <c r="C36" s="53">
        <f>ЗАЯВКА!AC42</f>
        <v>0</v>
      </c>
      <c r="D36" s="54">
        <f>ЗАЯВКА!AD42</f>
        <v>0</v>
      </c>
      <c r="E36" s="54" t="e">
        <f>ЗАЯВКА!#REF!</f>
        <v>#REF!</v>
      </c>
      <c r="F36" s="54" t="e">
        <f>ЗАЯВКА!#REF!</f>
        <v>#REF!</v>
      </c>
      <c r="G36" s="54" t="e">
        <f>ЗАЯВКА!#REF!</f>
        <v>#REF!</v>
      </c>
      <c r="H36" s="54" t="e">
        <f>ЗАЯВКА!#REF!</f>
        <v>#REF!</v>
      </c>
      <c r="I36" s="54" t="e">
        <f>ЗАЯВКА!#REF!</f>
        <v>#REF!</v>
      </c>
      <c r="J36" s="55">
        <f>ЗАЯВКА!AE42</f>
        <v>0</v>
      </c>
      <c r="K36" s="53" t="e">
        <f>ЗАЯВКА!#REF!</f>
        <v>#REF!</v>
      </c>
      <c r="L36" s="54" t="e">
        <f>ЗАЯВКА!#REF!</f>
        <v>#REF!</v>
      </c>
      <c r="M36" s="54" t="e">
        <f>ЗАЯВКА!#REF!</f>
        <v>#REF!</v>
      </c>
      <c r="N36" s="55" t="e">
        <f>ЗАЯВКА!#REF!</f>
        <v>#REF!</v>
      </c>
      <c r="O36" s="53" t="e">
        <f>ЗАЯВКА!#REF!</f>
        <v>#REF!</v>
      </c>
      <c r="P36" s="54" t="e">
        <f>ЗАЯВКА!#REF!</f>
        <v>#REF!</v>
      </c>
      <c r="Q36" s="54" t="e">
        <f>ЗАЯВКА!#REF!</f>
        <v>#REF!</v>
      </c>
      <c r="R36" s="55" t="e">
        <f>ЗАЯВКА!#REF!</f>
        <v>#REF!</v>
      </c>
      <c r="S36" s="53" t="e">
        <f>ЗАЯВКА!#REF!</f>
        <v>#REF!</v>
      </c>
      <c r="T36" s="54" t="e">
        <f>ЗАЯВКА!#REF!</f>
        <v>#REF!</v>
      </c>
      <c r="U36" s="54" t="e">
        <f>ЗАЯВКА!#REF!</f>
        <v>#REF!</v>
      </c>
      <c r="V36" s="54" t="e">
        <f>ЗАЯВКА!#REF!</f>
        <v>#REF!</v>
      </c>
      <c r="W36" s="54" t="e">
        <f>ЗАЯВКА!#REF!</f>
        <v>#REF!</v>
      </c>
      <c r="X36" s="54" t="e">
        <f>ЗАЯВКА!#REF!</f>
        <v>#REF!</v>
      </c>
      <c r="Y36" s="54" t="e">
        <f>ЗАЯВКА!#REF!</f>
        <v>#REF!</v>
      </c>
      <c r="Z36" s="54" t="e">
        <f>ЗАЯВКА!#REF!</f>
        <v>#REF!</v>
      </c>
      <c r="AA36" s="54" t="e">
        <f>ЗАЯВКА!#REF!</f>
        <v>#REF!</v>
      </c>
      <c r="AB36" s="55">
        <f>ЗАЯВКА!AH42</f>
        <v>0</v>
      </c>
      <c r="AC36" s="53" t="e">
        <f>ЗАЯВКА!#REF!</f>
        <v>#REF!</v>
      </c>
      <c r="AD36" s="54" t="e">
        <f>ЗАЯВКА!#REF!</f>
        <v>#REF!</v>
      </c>
      <c r="AE36" s="54" t="e">
        <f>ЗАЯВКА!#REF!</f>
        <v>#REF!</v>
      </c>
      <c r="AF36" s="54" t="e">
        <f>ЗАЯВКА!#REF!</f>
        <v>#REF!</v>
      </c>
      <c r="AG36" s="54" t="e">
        <f>ЗАЯВКА!#REF!</f>
        <v>#REF!</v>
      </c>
      <c r="AH36" s="54" t="e">
        <f>ЗАЯВКА!#REF!</f>
        <v>#REF!</v>
      </c>
      <c r="AI36" s="54" t="e">
        <f>ЗАЯВКА!#REF!</f>
        <v>#REF!</v>
      </c>
      <c r="AJ36" s="54">
        <f>ЗАЯВКА!AI42</f>
        <v>0</v>
      </c>
      <c r="AK36" s="54">
        <f>ЗАЯВКА!AJ42</f>
        <v>0</v>
      </c>
      <c r="AL36" s="55">
        <f>ЗАЯВКА!AK42</f>
        <v>0</v>
      </c>
    </row>
    <row r="37" spans="1:38" ht="21" x14ac:dyDescent="0.3">
      <c r="A37" s="51">
        <f>ЗАЯВКА!C43</f>
        <v>0</v>
      </c>
      <c r="B37" s="52">
        <f>ЗАЯВКА!D43</f>
        <v>0</v>
      </c>
      <c r="C37" s="53">
        <f>ЗАЯВКА!AC43</f>
        <v>0</v>
      </c>
      <c r="D37" s="54">
        <f>ЗАЯВКА!AD43</f>
        <v>0</v>
      </c>
      <c r="E37" s="54" t="e">
        <f>ЗАЯВКА!#REF!</f>
        <v>#REF!</v>
      </c>
      <c r="F37" s="54" t="e">
        <f>ЗАЯВКА!#REF!</f>
        <v>#REF!</v>
      </c>
      <c r="G37" s="54" t="e">
        <f>ЗАЯВКА!#REF!</f>
        <v>#REF!</v>
      </c>
      <c r="H37" s="54" t="e">
        <f>ЗАЯВКА!#REF!</f>
        <v>#REF!</v>
      </c>
      <c r="I37" s="54" t="e">
        <f>ЗАЯВКА!#REF!</f>
        <v>#REF!</v>
      </c>
      <c r="J37" s="55">
        <f>ЗАЯВКА!AE43</f>
        <v>0</v>
      </c>
      <c r="K37" s="53" t="e">
        <f>ЗАЯВКА!#REF!</f>
        <v>#REF!</v>
      </c>
      <c r="L37" s="54" t="e">
        <f>ЗАЯВКА!#REF!</f>
        <v>#REF!</v>
      </c>
      <c r="M37" s="54" t="e">
        <f>ЗАЯВКА!#REF!</f>
        <v>#REF!</v>
      </c>
      <c r="N37" s="55" t="e">
        <f>ЗАЯВКА!#REF!</f>
        <v>#REF!</v>
      </c>
      <c r="O37" s="53" t="e">
        <f>ЗАЯВКА!#REF!</f>
        <v>#REF!</v>
      </c>
      <c r="P37" s="54" t="e">
        <f>ЗАЯВКА!#REF!</f>
        <v>#REF!</v>
      </c>
      <c r="Q37" s="54" t="e">
        <f>ЗАЯВКА!#REF!</f>
        <v>#REF!</v>
      </c>
      <c r="R37" s="55" t="e">
        <f>ЗАЯВКА!#REF!</f>
        <v>#REF!</v>
      </c>
      <c r="S37" s="53" t="e">
        <f>ЗАЯВКА!#REF!</f>
        <v>#REF!</v>
      </c>
      <c r="T37" s="54" t="e">
        <f>ЗАЯВКА!#REF!</f>
        <v>#REF!</v>
      </c>
      <c r="U37" s="54" t="e">
        <f>ЗАЯВКА!#REF!</f>
        <v>#REF!</v>
      </c>
      <c r="V37" s="54" t="e">
        <f>ЗАЯВКА!#REF!</f>
        <v>#REF!</v>
      </c>
      <c r="W37" s="54" t="e">
        <f>ЗАЯВКА!#REF!</f>
        <v>#REF!</v>
      </c>
      <c r="X37" s="54" t="e">
        <f>ЗАЯВКА!#REF!</f>
        <v>#REF!</v>
      </c>
      <c r="Y37" s="54" t="e">
        <f>ЗАЯВКА!#REF!</f>
        <v>#REF!</v>
      </c>
      <c r="Z37" s="54" t="e">
        <f>ЗАЯВКА!#REF!</f>
        <v>#REF!</v>
      </c>
      <c r="AA37" s="54" t="e">
        <f>ЗАЯВКА!#REF!</f>
        <v>#REF!</v>
      </c>
      <c r="AB37" s="55">
        <f>ЗАЯВКА!AH43</f>
        <v>0</v>
      </c>
      <c r="AC37" s="53" t="e">
        <f>ЗАЯВКА!#REF!</f>
        <v>#REF!</v>
      </c>
      <c r="AD37" s="54" t="e">
        <f>ЗАЯВКА!#REF!</f>
        <v>#REF!</v>
      </c>
      <c r="AE37" s="54" t="e">
        <f>ЗАЯВКА!#REF!</f>
        <v>#REF!</v>
      </c>
      <c r="AF37" s="54" t="e">
        <f>ЗАЯВКА!#REF!</f>
        <v>#REF!</v>
      </c>
      <c r="AG37" s="54" t="e">
        <f>ЗАЯВКА!#REF!</f>
        <v>#REF!</v>
      </c>
      <c r="AH37" s="54" t="e">
        <f>ЗАЯВКА!#REF!</f>
        <v>#REF!</v>
      </c>
      <c r="AI37" s="54" t="e">
        <f>ЗАЯВКА!#REF!</f>
        <v>#REF!</v>
      </c>
      <c r="AJ37" s="54">
        <f>ЗАЯВКА!AI43</f>
        <v>0</v>
      </c>
      <c r="AK37" s="54">
        <f>ЗАЯВКА!AJ43</f>
        <v>0</v>
      </c>
      <c r="AL37" s="55">
        <f>ЗАЯВКА!AK43</f>
        <v>0</v>
      </c>
    </row>
    <row r="38" spans="1:38" ht="21" x14ac:dyDescent="0.3">
      <c r="A38" s="51">
        <f>ЗАЯВКА!C44</f>
        <v>0</v>
      </c>
      <c r="B38" s="52">
        <f>ЗАЯВКА!D44</f>
        <v>0</v>
      </c>
      <c r="C38" s="53">
        <f>ЗАЯВКА!AC44</f>
        <v>0</v>
      </c>
      <c r="D38" s="54">
        <f>ЗАЯВКА!AD44</f>
        <v>0</v>
      </c>
      <c r="E38" s="54" t="e">
        <f>ЗАЯВКА!#REF!</f>
        <v>#REF!</v>
      </c>
      <c r="F38" s="54" t="e">
        <f>ЗАЯВКА!#REF!</f>
        <v>#REF!</v>
      </c>
      <c r="G38" s="54" t="e">
        <f>ЗАЯВКА!#REF!</f>
        <v>#REF!</v>
      </c>
      <c r="H38" s="54" t="e">
        <f>ЗАЯВКА!#REF!</f>
        <v>#REF!</v>
      </c>
      <c r="I38" s="54" t="e">
        <f>ЗАЯВКА!#REF!</f>
        <v>#REF!</v>
      </c>
      <c r="J38" s="55">
        <f>ЗАЯВКА!AE44</f>
        <v>0</v>
      </c>
      <c r="K38" s="53" t="e">
        <f>ЗАЯВКА!#REF!</f>
        <v>#REF!</v>
      </c>
      <c r="L38" s="54" t="e">
        <f>ЗАЯВКА!#REF!</f>
        <v>#REF!</v>
      </c>
      <c r="M38" s="54" t="e">
        <f>ЗАЯВКА!#REF!</f>
        <v>#REF!</v>
      </c>
      <c r="N38" s="55" t="e">
        <f>ЗАЯВКА!#REF!</f>
        <v>#REF!</v>
      </c>
      <c r="O38" s="53" t="e">
        <f>ЗАЯВКА!#REF!</f>
        <v>#REF!</v>
      </c>
      <c r="P38" s="54" t="e">
        <f>ЗАЯВКА!#REF!</f>
        <v>#REF!</v>
      </c>
      <c r="Q38" s="54" t="e">
        <f>ЗАЯВКА!#REF!</f>
        <v>#REF!</v>
      </c>
      <c r="R38" s="55" t="e">
        <f>ЗАЯВКА!#REF!</f>
        <v>#REF!</v>
      </c>
      <c r="S38" s="53" t="e">
        <f>ЗАЯВКА!#REF!</f>
        <v>#REF!</v>
      </c>
      <c r="T38" s="54" t="e">
        <f>ЗАЯВКА!#REF!</f>
        <v>#REF!</v>
      </c>
      <c r="U38" s="54" t="e">
        <f>ЗАЯВКА!#REF!</f>
        <v>#REF!</v>
      </c>
      <c r="V38" s="54" t="e">
        <f>ЗАЯВКА!#REF!</f>
        <v>#REF!</v>
      </c>
      <c r="W38" s="54" t="e">
        <f>ЗАЯВКА!#REF!</f>
        <v>#REF!</v>
      </c>
      <c r="X38" s="54" t="e">
        <f>ЗАЯВКА!#REF!</f>
        <v>#REF!</v>
      </c>
      <c r="Y38" s="54" t="e">
        <f>ЗАЯВКА!#REF!</f>
        <v>#REF!</v>
      </c>
      <c r="Z38" s="54" t="e">
        <f>ЗАЯВКА!#REF!</f>
        <v>#REF!</v>
      </c>
      <c r="AA38" s="54" t="e">
        <f>ЗАЯВКА!#REF!</f>
        <v>#REF!</v>
      </c>
      <c r="AB38" s="55">
        <f>ЗАЯВКА!AH44</f>
        <v>0</v>
      </c>
      <c r="AC38" s="53" t="e">
        <f>ЗАЯВКА!#REF!</f>
        <v>#REF!</v>
      </c>
      <c r="AD38" s="54" t="e">
        <f>ЗАЯВКА!#REF!</f>
        <v>#REF!</v>
      </c>
      <c r="AE38" s="54" t="e">
        <f>ЗАЯВКА!#REF!</f>
        <v>#REF!</v>
      </c>
      <c r="AF38" s="54" t="e">
        <f>ЗАЯВКА!#REF!</f>
        <v>#REF!</v>
      </c>
      <c r="AG38" s="54" t="e">
        <f>ЗАЯВКА!#REF!</f>
        <v>#REF!</v>
      </c>
      <c r="AH38" s="54" t="e">
        <f>ЗАЯВКА!#REF!</f>
        <v>#REF!</v>
      </c>
      <c r="AI38" s="54" t="e">
        <f>ЗАЯВКА!#REF!</f>
        <v>#REF!</v>
      </c>
      <c r="AJ38" s="54">
        <f>ЗАЯВКА!AI44</f>
        <v>0</v>
      </c>
      <c r="AK38" s="54">
        <f>ЗАЯВКА!AJ44</f>
        <v>0</v>
      </c>
      <c r="AL38" s="55">
        <f>ЗАЯВКА!AK44</f>
        <v>0</v>
      </c>
    </row>
    <row r="39" spans="1:38" ht="21" x14ac:dyDescent="0.3">
      <c r="A39" s="51">
        <f>ЗАЯВКА!C45</f>
        <v>0</v>
      </c>
      <c r="B39" s="52">
        <f>ЗАЯВКА!D45</f>
        <v>0</v>
      </c>
      <c r="C39" s="53">
        <f>ЗАЯВКА!AC45</f>
        <v>0</v>
      </c>
      <c r="D39" s="54">
        <f>ЗАЯВКА!AD45</f>
        <v>0</v>
      </c>
      <c r="E39" s="54" t="e">
        <f>ЗАЯВКА!#REF!</f>
        <v>#REF!</v>
      </c>
      <c r="F39" s="54" t="e">
        <f>ЗАЯВКА!#REF!</f>
        <v>#REF!</v>
      </c>
      <c r="G39" s="54" t="e">
        <f>ЗАЯВКА!#REF!</f>
        <v>#REF!</v>
      </c>
      <c r="H39" s="54" t="e">
        <f>ЗАЯВКА!#REF!</f>
        <v>#REF!</v>
      </c>
      <c r="I39" s="54" t="e">
        <f>ЗАЯВКА!#REF!</f>
        <v>#REF!</v>
      </c>
      <c r="J39" s="55">
        <f>ЗАЯВКА!AE45</f>
        <v>0</v>
      </c>
      <c r="K39" s="53" t="e">
        <f>ЗАЯВКА!#REF!</f>
        <v>#REF!</v>
      </c>
      <c r="L39" s="54" t="e">
        <f>ЗАЯВКА!#REF!</f>
        <v>#REF!</v>
      </c>
      <c r="M39" s="54" t="e">
        <f>ЗАЯВКА!#REF!</f>
        <v>#REF!</v>
      </c>
      <c r="N39" s="55" t="e">
        <f>ЗАЯВКА!#REF!</f>
        <v>#REF!</v>
      </c>
      <c r="O39" s="53" t="e">
        <f>ЗАЯВКА!#REF!</f>
        <v>#REF!</v>
      </c>
      <c r="P39" s="54" t="e">
        <f>ЗАЯВКА!#REF!</f>
        <v>#REF!</v>
      </c>
      <c r="Q39" s="54" t="e">
        <f>ЗАЯВКА!#REF!</f>
        <v>#REF!</v>
      </c>
      <c r="R39" s="55" t="e">
        <f>ЗАЯВКА!#REF!</f>
        <v>#REF!</v>
      </c>
      <c r="S39" s="53" t="e">
        <f>ЗАЯВКА!#REF!</f>
        <v>#REF!</v>
      </c>
      <c r="T39" s="54" t="e">
        <f>ЗАЯВКА!#REF!</f>
        <v>#REF!</v>
      </c>
      <c r="U39" s="54" t="e">
        <f>ЗАЯВКА!#REF!</f>
        <v>#REF!</v>
      </c>
      <c r="V39" s="54" t="e">
        <f>ЗАЯВКА!#REF!</f>
        <v>#REF!</v>
      </c>
      <c r="W39" s="54" t="e">
        <f>ЗАЯВКА!#REF!</f>
        <v>#REF!</v>
      </c>
      <c r="X39" s="54" t="e">
        <f>ЗАЯВКА!#REF!</f>
        <v>#REF!</v>
      </c>
      <c r="Y39" s="54" t="e">
        <f>ЗАЯВКА!#REF!</f>
        <v>#REF!</v>
      </c>
      <c r="Z39" s="54" t="e">
        <f>ЗАЯВКА!#REF!</f>
        <v>#REF!</v>
      </c>
      <c r="AA39" s="54" t="e">
        <f>ЗАЯВКА!#REF!</f>
        <v>#REF!</v>
      </c>
      <c r="AB39" s="55">
        <f>ЗАЯВКА!AH45</f>
        <v>0</v>
      </c>
      <c r="AC39" s="53" t="e">
        <f>ЗАЯВКА!#REF!</f>
        <v>#REF!</v>
      </c>
      <c r="AD39" s="54" t="e">
        <f>ЗАЯВКА!#REF!</f>
        <v>#REF!</v>
      </c>
      <c r="AE39" s="54" t="e">
        <f>ЗАЯВКА!#REF!</f>
        <v>#REF!</v>
      </c>
      <c r="AF39" s="54" t="e">
        <f>ЗАЯВКА!#REF!</f>
        <v>#REF!</v>
      </c>
      <c r="AG39" s="54" t="e">
        <f>ЗАЯВКА!#REF!</f>
        <v>#REF!</v>
      </c>
      <c r="AH39" s="54" t="e">
        <f>ЗАЯВКА!#REF!</f>
        <v>#REF!</v>
      </c>
      <c r="AI39" s="54" t="e">
        <f>ЗАЯВКА!#REF!</f>
        <v>#REF!</v>
      </c>
      <c r="AJ39" s="54">
        <f>ЗАЯВКА!AI45</f>
        <v>0</v>
      </c>
      <c r="AK39" s="54">
        <f>ЗАЯВКА!AJ45</f>
        <v>0</v>
      </c>
      <c r="AL39" s="55">
        <f>ЗАЯВКА!AK45</f>
        <v>0</v>
      </c>
    </row>
    <row r="40" spans="1:38" ht="21" x14ac:dyDescent="0.3">
      <c r="A40" s="51">
        <f>ЗАЯВКА!C46</f>
        <v>0</v>
      </c>
      <c r="B40" s="52">
        <f>ЗАЯВКА!D46</f>
        <v>0</v>
      </c>
      <c r="C40" s="53">
        <f>ЗАЯВКА!AC46</f>
        <v>0</v>
      </c>
      <c r="D40" s="54">
        <f>ЗАЯВКА!AD46</f>
        <v>0</v>
      </c>
      <c r="E40" s="54" t="e">
        <f>ЗАЯВКА!#REF!</f>
        <v>#REF!</v>
      </c>
      <c r="F40" s="54" t="e">
        <f>ЗАЯВКА!#REF!</f>
        <v>#REF!</v>
      </c>
      <c r="G40" s="54" t="e">
        <f>ЗАЯВКА!#REF!</f>
        <v>#REF!</v>
      </c>
      <c r="H40" s="54" t="e">
        <f>ЗАЯВКА!#REF!</f>
        <v>#REF!</v>
      </c>
      <c r="I40" s="54" t="e">
        <f>ЗАЯВКА!#REF!</f>
        <v>#REF!</v>
      </c>
      <c r="J40" s="55">
        <f>ЗАЯВКА!AE46</f>
        <v>0</v>
      </c>
      <c r="K40" s="53" t="e">
        <f>ЗАЯВКА!#REF!</f>
        <v>#REF!</v>
      </c>
      <c r="L40" s="54" t="e">
        <f>ЗАЯВКА!#REF!</f>
        <v>#REF!</v>
      </c>
      <c r="M40" s="54" t="e">
        <f>ЗАЯВКА!#REF!</f>
        <v>#REF!</v>
      </c>
      <c r="N40" s="55" t="e">
        <f>ЗАЯВКА!#REF!</f>
        <v>#REF!</v>
      </c>
      <c r="O40" s="53" t="e">
        <f>ЗАЯВКА!#REF!</f>
        <v>#REF!</v>
      </c>
      <c r="P40" s="54" t="e">
        <f>ЗАЯВКА!#REF!</f>
        <v>#REF!</v>
      </c>
      <c r="Q40" s="54" t="e">
        <f>ЗАЯВКА!#REF!</f>
        <v>#REF!</v>
      </c>
      <c r="R40" s="55" t="e">
        <f>ЗАЯВКА!#REF!</f>
        <v>#REF!</v>
      </c>
      <c r="S40" s="53" t="e">
        <f>ЗАЯВКА!#REF!</f>
        <v>#REF!</v>
      </c>
      <c r="T40" s="54" t="e">
        <f>ЗАЯВКА!#REF!</f>
        <v>#REF!</v>
      </c>
      <c r="U40" s="54" t="e">
        <f>ЗАЯВКА!#REF!</f>
        <v>#REF!</v>
      </c>
      <c r="V40" s="54" t="e">
        <f>ЗАЯВКА!#REF!</f>
        <v>#REF!</v>
      </c>
      <c r="W40" s="54" t="e">
        <f>ЗАЯВКА!#REF!</f>
        <v>#REF!</v>
      </c>
      <c r="X40" s="54" t="e">
        <f>ЗАЯВКА!#REF!</f>
        <v>#REF!</v>
      </c>
      <c r="Y40" s="54" t="e">
        <f>ЗАЯВКА!#REF!</f>
        <v>#REF!</v>
      </c>
      <c r="Z40" s="54" t="e">
        <f>ЗАЯВКА!#REF!</f>
        <v>#REF!</v>
      </c>
      <c r="AA40" s="54" t="e">
        <f>ЗАЯВКА!#REF!</f>
        <v>#REF!</v>
      </c>
      <c r="AB40" s="55">
        <f>ЗАЯВКА!AH46</f>
        <v>0</v>
      </c>
      <c r="AC40" s="53" t="e">
        <f>ЗАЯВКА!#REF!</f>
        <v>#REF!</v>
      </c>
      <c r="AD40" s="54" t="e">
        <f>ЗАЯВКА!#REF!</f>
        <v>#REF!</v>
      </c>
      <c r="AE40" s="54" t="e">
        <f>ЗАЯВКА!#REF!</f>
        <v>#REF!</v>
      </c>
      <c r="AF40" s="54" t="e">
        <f>ЗАЯВКА!#REF!</f>
        <v>#REF!</v>
      </c>
      <c r="AG40" s="54" t="e">
        <f>ЗАЯВКА!#REF!</f>
        <v>#REF!</v>
      </c>
      <c r="AH40" s="54" t="e">
        <f>ЗАЯВКА!#REF!</f>
        <v>#REF!</v>
      </c>
      <c r="AI40" s="54" t="e">
        <f>ЗАЯВКА!#REF!</f>
        <v>#REF!</v>
      </c>
      <c r="AJ40" s="54">
        <f>ЗАЯВКА!AI46</f>
        <v>0</v>
      </c>
      <c r="AK40" s="54">
        <f>ЗАЯВКА!AJ46</f>
        <v>0</v>
      </c>
      <c r="AL40" s="55">
        <f>ЗАЯВКА!AK46</f>
        <v>0</v>
      </c>
    </row>
    <row r="41" spans="1:38" ht="21" x14ac:dyDescent="0.3">
      <c r="A41" s="51">
        <f>ЗАЯВКА!C47</f>
        <v>0</v>
      </c>
      <c r="B41" s="52">
        <f>ЗАЯВКА!D47</f>
        <v>0</v>
      </c>
      <c r="C41" s="53">
        <f>ЗАЯВКА!AC47</f>
        <v>0</v>
      </c>
      <c r="D41" s="54">
        <f>ЗАЯВКА!AD47</f>
        <v>0</v>
      </c>
      <c r="E41" s="54" t="e">
        <f>ЗАЯВКА!#REF!</f>
        <v>#REF!</v>
      </c>
      <c r="F41" s="54" t="e">
        <f>ЗАЯВКА!#REF!</f>
        <v>#REF!</v>
      </c>
      <c r="G41" s="54" t="e">
        <f>ЗАЯВКА!#REF!</f>
        <v>#REF!</v>
      </c>
      <c r="H41" s="54" t="e">
        <f>ЗАЯВКА!#REF!</f>
        <v>#REF!</v>
      </c>
      <c r="I41" s="54" t="e">
        <f>ЗАЯВКА!#REF!</f>
        <v>#REF!</v>
      </c>
      <c r="J41" s="55">
        <f>ЗАЯВКА!AE47</f>
        <v>0</v>
      </c>
      <c r="K41" s="53" t="e">
        <f>ЗАЯВКА!#REF!</f>
        <v>#REF!</v>
      </c>
      <c r="L41" s="54" t="e">
        <f>ЗАЯВКА!#REF!</f>
        <v>#REF!</v>
      </c>
      <c r="M41" s="54" t="e">
        <f>ЗАЯВКА!#REF!</f>
        <v>#REF!</v>
      </c>
      <c r="N41" s="55" t="e">
        <f>ЗАЯВКА!#REF!</f>
        <v>#REF!</v>
      </c>
      <c r="O41" s="53" t="e">
        <f>ЗАЯВКА!#REF!</f>
        <v>#REF!</v>
      </c>
      <c r="P41" s="54" t="e">
        <f>ЗАЯВКА!#REF!</f>
        <v>#REF!</v>
      </c>
      <c r="Q41" s="54" t="e">
        <f>ЗАЯВКА!#REF!</f>
        <v>#REF!</v>
      </c>
      <c r="R41" s="55" t="e">
        <f>ЗАЯВКА!#REF!</f>
        <v>#REF!</v>
      </c>
      <c r="S41" s="53" t="e">
        <f>ЗАЯВКА!#REF!</f>
        <v>#REF!</v>
      </c>
      <c r="T41" s="54" t="e">
        <f>ЗАЯВКА!#REF!</f>
        <v>#REF!</v>
      </c>
      <c r="U41" s="54" t="e">
        <f>ЗАЯВКА!#REF!</f>
        <v>#REF!</v>
      </c>
      <c r="V41" s="54" t="e">
        <f>ЗАЯВКА!#REF!</f>
        <v>#REF!</v>
      </c>
      <c r="W41" s="54" t="e">
        <f>ЗАЯВКА!#REF!</f>
        <v>#REF!</v>
      </c>
      <c r="X41" s="54" t="e">
        <f>ЗАЯВКА!#REF!</f>
        <v>#REF!</v>
      </c>
      <c r="Y41" s="54" t="e">
        <f>ЗАЯВКА!#REF!</f>
        <v>#REF!</v>
      </c>
      <c r="Z41" s="54" t="e">
        <f>ЗАЯВКА!#REF!</f>
        <v>#REF!</v>
      </c>
      <c r="AA41" s="54" t="e">
        <f>ЗАЯВКА!#REF!</f>
        <v>#REF!</v>
      </c>
      <c r="AB41" s="55">
        <f>ЗАЯВКА!AH47</f>
        <v>0</v>
      </c>
      <c r="AC41" s="53" t="e">
        <f>ЗАЯВКА!#REF!</f>
        <v>#REF!</v>
      </c>
      <c r="AD41" s="54" t="e">
        <f>ЗАЯВКА!#REF!</f>
        <v>#REF!</v>
      </c>
      <c r="AE41" s="54" t="e">
        <f>ЗАЯВКА!#REF!</f>
        <v>#REF!</v>
      </c>
      <c r="AF41" s="54" t="e">
        <f>ЗАЯВКА!#REF!</f>
        <v>#REF!</v>
      </c>
      <c r="AG41" s="54" t="e">
        <f>ЗАЯВКА!#REF!</f>
        <v>#REF!</v>
      </c>
      <c r="AH41" s="54" t="e">
        <f>ЗАЯВКА!#REF!</f>
        <v>#REF!</v>
      </c>
      <c r="AI41" s="54" t="e">
        <f>ЗАЯВКА!#REF!</f>
        <v>#REF!</v>
      </c>
      <c r="AJ41" s="54">
        <f>ЗАЯВКА!AI47</f>
        <v>0</v>
      </c>
      <c r="AK41" s="54">
        <f>ЗАЯВКА!AJ47</f>
        <v>0</v>
      </c>
      <c r="AL41" s="55">
        <f>ЗАЯВКА!AK47</f>
        <v>0</v>
      </c>
    </row>
    <row r="42" spans="1:38" ht="21" x14ac:dyDescent="0.3">
      <c r="A42" s="51">
        <f>ЗАЯВКА!C48</f>
        <v>0</v>
      </c>
      <c r="B42" s="52">
        <f>ЗАЯВКА!D48</f>
        <v>0</v>
      </c>
      <c r="C42" s="53">
        <f>ЗАЯВКА!AC48</f>
        <v>0</v>
      </c>
      <c r="D42" s="54">
        <f>ЗАЯВКА!AD48</f>
        <v>0</v>
      </c>
      <c r="E42" s="54" t="e">
        <f>ЗАЯВКА!#REF!</f>
        <v>#REF!</v>
      </c>
      <c r="F42" s="54" t="e">
        <f>ЗАЯВКА!#REF!</f>
        <v>#REF!</v>
      </c>
      <c r="G42" s="54" t="e">
        <f>ЗАЯВКА!#REF!</f>
        <v>#REF!</v>
      </c>
      <c r="H42" s="54" t="e">
        <f>ЗАЯВКА!#REF!</f>
        <v>#REF!</v>
      </c>
      <c r="I42" s="54" t="e">
        <f>ЗАЯВКА!#REF!</f>
        <v>#REF!</v>
      </c>
      <c r="J42" s="55">
        <f>ЗАЯВКА!AE48</f>
        <v>0</v>
      </c>
      <c r="K42" s="53" t="e">
        <f>ЗАЯВКА!#REF!</f>
        <v>#REF!</v>
      </c>
      <c r="L42" s="54" t="e">
        <f>ЗАЯВКА!#REF!</f>
        <v>#REF!</v>
      </c>
      <c r="M42" s="54" t="e">
        <f>ЗАЯВКА!#REF!</f>
        <v>#REF!</v>
      </c>
      <c r="N42" s="55" t="e">
        <f>ЗАЯВКА!#REF!</f>
        <v>#REF!</v>
      </c>
      <c r="O42" s="53" t="e">
        <f>ЗАЯВКА!#REF!</f>
        <v>#REF!</v>
      </c>
      <c r="P42" s="54" t="e">
        <f>ЗАЯВКА!#REF!</f>
        <v>#REF!</v>
      </c>
      <c r="Q42" s="54" t="e">
        <f>ЗАЯВКА!#REF!</f>
        <v>#REF!</v>
      </c>
      <c r="R42" s="55" t="e">
        <f>ЗАЯВКА!#REF!</f>
        <v>#REF!</v>
      </c>
      <c r="S42" s="53" t="e">
        <f>ЗАЯВКА!#REF!</f>
        <v>#REF!</v>
      </c>
      <c r="T42" s="54" t="e">
        <f>ЗАЯВКА!#REF!</f>
        <v>#REF!</v>
      </c>
      <c r="U42" s="54" t="e">
        <f>ЗАЯВКА!#REF!</f>
        <v>#REF!</v>
      </c>
      <c r="V42" s="54" t="e">
        <f>ЗАЯВКА!#REF!</f>
        <v>#REF!</v>
      </c>
      <c r="W42" s="54" t="e">
        <f>ЗАЯВКА!#REF!</f>
        <v>#REF!</v>
      </c>
      <c r="X42" s="54" t="e">
        <f>ЗАЯВКА!#REF!</f>
        <v>#REF!</v>
      </c>
      <c r="Y42" s="54" t="e">
        <f>ЗАЯВКА!#REF!</f>
        <v>#REF!</v>
      </c>
      <c r="Z42" s="54" t="e">
        <f>ЗАЯВКА!#REF!</f>
        <v>#REF!</v>
      </c>
      <c r="AA42" s="54" t="e">
        <f>ЗАЯВКА!#REF!</f>
        <v>#REF!</v>
      </c>
      <c r="AB42" s="55">
        <f>ЗАЯВКА!AH48</f>
        <v>0</v>
      </c>
      <c r="AC42" s="53" t="e">
        <f>ЗАЯВКА!#REF!</f>
        <v>#REF!</v>
      </c>
      <c r="AD42" s="54" t="e">
        <f>ЗАЯВКА!#REF!</f>
        <v>#REF!</v>
      </c>
      <c r="AE42" s="54" t="e">
        <f>ЗАЯВКА!#REF!</f>
        <v>#REF!</v>
      </c>
      <c r="AF42" s="54" t="e">
        <f>ЗАЯВКА!#REF!</f>
        <v>#REF!</v>
      </c>
      <c r="AG42" s="54" t="e">
        <f>ЗАЯВКА!#REF!</f>
        <v>#REF!</v>
      </c>
      <c r="AH42" s="54" t="e">
        <f>ЗАЯВКА!#REF!</f>
        <v>#REF!</v>
      </c>
      <c r="AI42" s="54" t="e">
        <f>ЗАЯВКА!#REF!</f>
        <v>#REF!</v>
      </c>
      <c r="AJ42" s="54">
        <f>ЗАЯВКА!AI48</f>
        <v>0</v>
      </c>
      <c r="AK42" s="54">
        <f>ЗАЯВКА!AJ48</f>
        <v>0</v>
      </c>
      <c r="AL42" s="55">
        <f>ЗАЯВКА!AK48</f>
        <v>0</v>
      </c>
    </row>
    <row r="43" spans="1:38" ht="21" x14ac:dyDescent="0.3">
      <c r="A43" s="51">
        <f>ЗАЯВКА!C49</f>
        <v>0</v>
      </c>
      <c r="B43" s="52">
        <f>ЗАЯВКА!D49</f>
        <v>0</v>
      </c>
      <c r="C43" s="53">
        <f>ЗАЯВКА!AC49</f>
        <v>0</v>
      </c>
      <c r="D43" s="54">
        <f>ЗАЯВКА!AD49</f>
        <v>0</v>
      </c>
      <c r="E43" s="54" t="e">
        <f>ЗАЯВКА!#REF!</f>
        <v>#REF!</v>
      </c>
      <c r="F43" s="54" t="e">
        <f>ЗАЯВКА!#REF!</f>
        <v>#REF!</v>
      </c>
      <c r="G43" s="54" t="e">
        <f>ЗАЯВКА!#REF!</f>
        <v>#REF!</v>
      </c>
      <c r="H43" s="54" t="e">
        <f>ЗАЯВКА!#REF!</f>
        <v>#REF!</v>
      </c>
      <c r="I43" s="54" t="e">
        <f>ЗАЯВКА!#REF!</f>
        <v>#REF!</v>
      </c>
      <c r="J43" s="55">
        <f>ЗАЯВКА!AE49</f>
        <v>0</v>
      </c>
      <c r="K43" s="53" t="e">
        <f>ЗАЯВКА!#REF!</f>
        <v>#REF!</v>
      </c>
      <c r="L43" s="54" t="e">
        <f>ЗАЯВКА!#REF!</f>
        <v>#REF!</v>
      </c>
      <c r="M43" s="54" t="e">
        <f>ЗАЯВКА!#REF!</f>
        <v>#REF!</v>
      </c>
      <c r="N43" s="55" t="e">
        <f>ЗАЯВКА!#REF!</f>
        <v>#REF!</v>
      </c>
      <c r="O43" s="53" t="e">
        <f>ЗАЯВКА!#REF!</f>
        <v>#REF!</v>
      </c>
      <c r="P43" s="54" t="e">
        <f>ЗАЯВКА!#REF!</f>
        <v>#REF!</v>
      </c>
      <c r="Q43" s="54" t="e">
        <f>ЗАЯВКА!#REF!</f>
        <v>#REF!</v>
      </c>
      <c r="R43" s="55" t="e">
        <f>ЗАЯВКА!#REF!</f>
        <v>#REF!</v>
      </c>
      <c r="S43" s="53" t="e">
        <f>ЗАЯВКА!#REF!</f>
        <v>#REF!</v>
      </c>
      <c r="T43" s="54" t="e">
        <f>ЗАЯВКА!#REF!</f>
        <v>#REF!</v>
      </c>
      <c r="U43" s="54" t="e">
        <f>ЗАЯВКА!#REF!</f>
        <v>#REF!</v>
      </c>
      <c r="V43" s="54" t="e">
        <f>ЗАЯВКА!#REF!</f>
        <v>#REF!</v>
      </c>
      <c r="W43" s="54" t="e">
        <f>ЗАЯВКА!#REF!</f>
        <v>#REF!</v>
      </c>
      <c r="X43" s="54" t="e">
        <f>ЗАЯВКА!#REF!</f>
        <v>#REF!</v>
      </c>
      <c r="Y43" s="54" t="e">
        <f>ЗАЯВКА!#REF!</f>
        <v>#REF!</v>
      </c>
      <c r="Z43" s="54" t="e">
        <f>ЗАЯВКА!#REF!</f>
        <v>#REF!</v>
      </c>
      <c r="AA43" s="54" t="e">
        <f>ЗАЯВКА!#REF!</f>
        <v>#REF!</v>
      </c>
      <c r="AB43" s="55">
        <f>ЗАЯВКА!AH49</f>
        <v>0</v>
      </c>
      <c r="AC43" s="53" t="e">
        <f>ЗАЯВКА!#REF!</f>
        <v>#REF!</v>
      </c>
      <c r="AD43" s="54" t="e">
        <f>ЗАЯВКА!#REF!</f>
        <v>#REF!</v>
      </c>
      <c r="AE43" s="54" t="e">
        <f>ЗАЯВКА!#REF!</f>
        <v>#REF!</v>
      </c>
      <c r="AF43" s="54" t="e">
        <f>ЗАЯВКА!#REF!</f>
        <v>#REF!</v>
      </c>
      <c r="AG43" s="54" t="e">
        <f>ЗАЯВКА!#REF!</f>
        <v>#REF!</v>
      </c>
      <c r="AH43" s="54" t="e">
        <f>ЗАЯВКА!#REF!</f>
        <v>#REF!</v>
      </c>
      <c r="AI43" s="54" t="e">
        <f>ЗАЯВКА!#REF!</f>
        <v>#REF!</v>
      </c>
      <c r="AJ43" s="54">
        <f>ЗАЯВКА!AI49</f>
        <v>0</v>
      </c>
      <c r="AK43" s="54">
        <f>ЗАЯВКА!AJ49</f>
        <v>0</v>
      </c>
      <c r="AL43" s="55">
        <f>ЗАЯВКА!AK49</f>
        <v>0</v>
      </c>
    </row>
    <row r="44" spans="1:38" ht="21" x14ac:dyDescent="0.3">
      <c r="A44" s="51">
        <f>ЗАЯВКА!C50</f>
        <v>0</v>
      </c>
      <c r="B44" s="52">
        <f>ЗАЯВКА!D50</f>
        <v>0</v>
      </c>
      <c r="C44" s="53">
        <f>ЗАЯВКА!AC50</f>
        <v>0</v>
      </c>
      <c r="D44" s="54">
        <f>ЗАЯВКА!AD50</f>
        <v>0</v>
      </c>
      <c r="E44" s="54" t="e">
        <f>ЗАЯВКА!#REF!</f>
        <v>#REF!</v>
      </c>
      <c r="F44" s="54" t="e">
        <f>ЗАЯВКА!#REF!</f>
        <v>#REF!</v>
      </c>
      <c r="G44" s="54" t="e">
        <f>ЗАЯВКА!#REF!</f>
        <v>#REF!</v>
      </c>
      <c r="H44" s="54" t="e">
        <f>ЗАЯВКА!#REF!</f>
        <v>#REF!</v>
      </c>
      <c r="I44" s="54" t="e">
        <f>ЗАЯВКА!#REF!</f>
        <v>#REF!</v>
      </c>
      <c r="J44" s="55">
        <f>ЗАЯВКА!AE50</f>
        <v>0</v>
      </c>
      <c r="K44" s="53" t="e">
        <f>ЗАЯВКА!#REF!</f>
        <v>#REF!</v>
      </c>
      <c r="L44" s="54" t="e">
        <f>ЗАЯВКА!#REF!</f>
        <v>#REF!</v>
      </c>
      <c r="M44" s="54" t="e">
        <f>ЗАЯВКА!#REF!</f>
        <v>#REF!</v>
      </c>
      <c r="N44" s="55" t="e">
        <f>ЗАЯВКА!#REF!</f>
        <v>#REF!</v>
      </c>
      <c r="O44" s="53" t="e">
        <f>ЗАЯВКА!#REF!</f>
        <v>#REF!</v>
      </c>
      <c r="P44" s="54" t="e">
        <f>ЗАЯВКА!#REF!</f>
        <v>#REF!</v>
      </c>
      <c r="Q44" s="54" t="e">
        <f>ЗАЯВКА!#REF!</f>
        <v>#REF!</v>
      </c>
      <c r="R44" s="55" t="e">
        <f>ЗАЯВКА!#REF!</f>
        <v>#REF!</v>
      </c>
      <c r="S44" s="53" t="e">
        <f>ЗАЯВКА!#REF!</f>
        <v>#REF!</v>
      </c>
      <c r="T44" s="54" t="e">
        <f>ЗАЯВКА!#REF!</f>
        <v>#REF!</v>
      </c>
      <c r="U44" s="54" t="e">
        <f>ЗАЯВКА!#REF!</f>
        <v>#REF!</v>
      </c>
      <c r="V44" s="54" t="e">
        <f>ЗАЯВКА!#REF!</f>
        <v>#REF!</v>
      </c>
      <c r="W44" s="54" t="e">
        <f>ЗАЯВКА!#REF!</f>
        <v>#REF!</v>
      </c>
      <c r="X44" s="54" t="e">
        <f>ЗАЯВКА!#REF!</f>
        <v>#REF!</v>
      </c>
      <c r="Y44" s="54" t="e">
        <f>ЗАЯВКА!#REF!</f>
        <v>#REF!</v>
      </c>
      <c r="Z44" s="54" t="e">
        <f>ЗАЯВКА!#REF!</f>
        <v>#REF!</v>
      </c>
      <c r="AA44" s="54" t="e">
        <f>ЗАЯВКА!#REF!</f>
        <v>#REF!</v>
      </c>
      <c r="AB44" s="55">
        <f>ЗАЯВКА!AH50</f>
        <v>0</v>
      </c>
      <c r="AC44" s="53" t="e">
        <f>ЗАЯВКА!#REF!</f>
        <v>#REF!</v>
      </c>
      <c r="AD44" s="54" t="e">
        <f>ЗАЯВКА!#REF!</f>
        <v>#REF!</v>
      </c>
      <c r="AE44" s="54" t="e">
        <f>ЗАЯВКА!#REF!</f>
        <v>#REF!</v>
      </c>
      <c r="AF44" s="54" t="e">
        <f>ЗАЯВКА!#REF!</f>
        <v>#REF!</v>
      </c>
      <c r="AG44" s="54" t="e">
        <f>ЗАЯВКА!#REF!</f>
        <v>#REF!</v>
      </c>
      <c r="AH44" s="54" t="e">
        <f>ЗАЯВКА!#REF!</f>
        <v>#REF!</v>
      </c>
      <c r="AI44" s="54" t="e">
        <f>ЗАЯВКА!#REF!</f>
        <v>#REF!</v>
      </c>
      <c r="AJ44" s="54">
        <f>ЗАЯВКА!AI50</f>
        <v>0</v>
      </c>
      <c r="AK44" s="54">
        <f>ЗАЯВКА!AJ50</f>
        <v>0</v>
      </c>
      <c r="AL44" s="55">
        <f>ЗАЯВКА!AK50</f>
        <v>0</v>
      </c>
    </row>
    <row r="45" spans="1:38" ht="21" x14ac:dyDescent="0.3">
      <c r="A45" s="51">
        <f>ЗАЯВКА!C51</f>
        <v>0</v>
      </c>
      <c r="B45" s="52">
        <f>ЗАЯВКА!D51</f>
        <v>0</v>
      </c>
      <c r="C45" s="53">
        <f>ЗАЯВКА!AC51</f>
        <v>0</v>
      </c>
      <c r="D45" s="54">
        <f>ЗАЯВКА!AD51</f>
        <v>0</v>
      </c>
      <c r="E45" s="54" t="e">
        <f>ЗАЯВКА!#REF!</f>
        <v>#REF!</v>
      </c>
      <c r="F45" s="54" t="e">
        <f>ЗАЯВКА!#REF!</f>
        <v>#REF!</v>
      </c>
      <c r="G45" s="54" t="e">
        <f>ЗАЯВКА!#REF!</f>
        <v>#REF!</v>
      </c>
      <c r="H45" s="54" t="e">
        <f>ЗАЯВКА!#REF!</f>
        <v>#REF!</v>
      </c>
      <c r="I45" s="54" t="e">
        <f>ЗАЯВКА!#REF!</f>
        <v>#REF!</v>
      </c>
      <c r="J45" s="55">
        <f>ЗАЯВКА!AE51</f>
        <v>0</v>
      </c>
      <c r="K45" s="53" t="e">
        <f>ЗАЯВКА!#REF!</f>
        <v>#REF!</v>
      </c>
      <c r="L45" s="54" t="e">
        <f>ЗАЯВКА!#REF!</f>
        <v>#REF!</v>
      </c>
      <c r="M45" s="54" t="e">
        <f>ЗАЯВКА!#REF!</f>
        <v>#REF!</v>
      </c>
      <c r="N45" s="55" t="e">
        <f>ЗАЯВКА!#REF!</f>
        <v>#REF!</v>
      </c>
      <c r="O45" s="53" t="e">
        <f>ЗАЯВКА!#REF!</f>
        <v>#REF!</v>
      </c>
      <c r="P45" s="54" t="e">
        <f>ЗАЯВКА!#REF!</f>
        <v>#REF!</v>
      </c>
      <c r="Q45" s="54" t="e">
        <f>ЗАЯВКА!#REF!</f>
        <v>#REF!</v>
      </c>
      <c r="R45" s="55" t="e">
        <f>ЗАЯВКА!#REF!</f>
        <v>#REF!</v>
      </c>
      <c r="S45" s="53" t="e">
        <f>ЗАЯВКА!#REF!</f>
        <v>#REF!</v>
      </c>
      <c r="T45" s="54" t="e">
        <f>ЗАЯВКА!#REF!</f>
        <v>#REF!</v>
      </c>
      <c r="U45" s="54" t="e">
        <f>ЗАЯВКА!#REF!</f>
        <v>#REF!</v>
      </c>
      <c r="V45" s="54" t="e">
        <f>ЗАЯВКА!#REF!</f>
        <v>#REF!</v>
      </c>
      <c r="W45" s="54" t="e">
        <f>ЗАЯВКА!#REF!</f>
        <v>#REF!</v>
      </c>
      <c r="X45" s="54" t="e">
        <f>ЗАЯВКА!#REF!</f>
        <v>#REF!</v>
      </c>
      <c r="Y45" s="54" t="e">
        <f>ЗАЯВКА!#REF!</f>
        <v>#REF!</v>
      </c>
      <c r="Z45" s="54" t="e">
        <f>ЗАЯВКА!#REF!</f>
        <v>#REF!</v>
      </c>
      <c r="AA45" s="54" t="e">
        <f>ЗАЯВКА!#REF!</f>
        <v>#REF!</v>
      </c>
      <c r="AB45" s="55">
        <f>ЗАЯВКА!AH51</f>
        <v>0</v>
      </c>
      <c r="AC45" s="53" t="e">
        <f>ЗАЯВКА!#REF!</f>
        <v>#REF!</v>
      </c>
      <c r="AD45" s="54" t="e">
        <f>ЗАЯВКА!#REF!</f>
        <v>#REF!</v>
      </c>
      <c r="AE45" s="54" t="e">
        <f>ЗАЯВКА!#REF!</f>
        <v>#REF!</v>
      </c>
      <c r="AF45" s="54" t="e">
        <f>ЗАЯВКА!#REF!</f>
        <v>#REF!</v>
      </c>
      <c r="AG45" s="54" t="e">
        <f>ЗАЯВКА!#REF!</f>
        <v>#REF!</v>
      </c>
      <c r="AH45" s="54" t="e">
        <f>ЗАЯВКА!#REF!</f>
        <v>#REF!</v>
      </c>
      <c r="AI45" s="54" t="e">
        <f>ЗАЯВКА!#REF!</f>
        <v>#REF!</v>
      </c>
      <c r="AJ45" s="54">
        <f>ЗАЯВКА!AI51</f>
        <v>0</v>
      </c>
      <c r="AK45" s="54">
        <f>ЗАЯВКА!AJ51</f>
        <v>0</v>
      </c>
      <c r="AL45" s="55">
        <f>ЗАЯВКА!AK51</f>
        <v>0</v>
      </c>
    </row>
    <row r="46" spans="1:38" ht="21" x14ac:dyDescent="0.3">
      <c r="A46" s="51">
        <f>ЗАЯВКА!C52</f>
        <v>0</v>
      </c>
      <c r="B46" s="52">
        <f>ЗАЯВКА!D52</f>
        <v>0</v>
      </c>
      <c r="C46" s="53">
        <f>ЗАЯВКА!AC52</f>
        <v>0</v>
      </c>
      <c r="D46" s="54">
        <f>ЗАЯВКА!AD52</f>
        <v>0</v>
      </c>
      <c r="E46" s="54" t="e">
        <f>ЗАЯВКА!#REF!</f>
        <v>#REF!</v>
      </c>
      <c r="F46" s="54" t="e">
        <f>ЗАЯВКА!#REF!</f>
        <v>#REF!</v>
      </c>
      <c r="G46" s="54" t="e">
        <f>ЗАЯВКА!#REF!</f>
        <v>#REF!</v>
      </c>
      <c r="H46" s="54" t="e">
        <f>ЗАЯВКА!#REF!</f>
        <v>#REF!</v>
      </c>
      <c r="I46" s="54" t="e">
        <f>ЗАЯВКА!#REF!</f>
        <v>#REF!</v>
      </c>
      <c r="J46" s="55">
        <f>ЗАЯВКА!AE52</f>
        <v>0</v>
      </c>
      <c r="K46" s="53" t="e">
        <f>ЗАЯВКА!#REF!</f>
        <v>#REF!</v>
      </c>
      <c r="L46" s="54" t="e">
        <f>ЗАЯВКА!#REF!</f>
        <v>#REF!</v>
      </c>
      <c r="M46" s="54" t="e">
        <f>ЗАЯВКА!#REF!</f>
        <v>#REF!</v>
      </c>
      <c r="N46" s="55" t="e">
        <f>ЗАЯВКА!#REF!</f>
        <v>#REF!</v>
      </c>
      <c r="O46" s="53" t="e">
        <f>ЗАЯВКА!#REF!</f>
        <v>#REF!</v>
      </c>
      <c r="P46" s="54" t="e">
        <f>ЗАЯВКА!#REF!</f>
        <v>#REF!</v>
      </c>
      <c r="Q46" s="54" t="e">
        <f>ЗАЯВКА!#REF!</f>
        <v>#REF!</v>
      </c>
      <c r="R46" s="55" t="e">
        <f>ЗАЯВКА!#REF!</f>
        <v>#REF!</v>
      </c>
      <c r="S46" s="53" t="e">
        <f>ЗАЯВКА!#REF!</f>
        <v>#REF!</v>
      </c>
      <c r="T46" s="54" t="e">
        <f>ЗАЯВКА!#REF!</f>
        <v>#REF!</v>
      </c>
      <c r="U46" s="54" t="e">
        <f>ЗАЯВКА!#REF!</f>
        <v>#REF!</v>
      </c>
      <c r="V46" s="54" t="e">
        <f>ЗАЯВКА!#REF!</f>
        <v>#REF!</v>
      </c>
      <c r="W46" s="54" t="e">
        <f>ЗАЯВКА!#REF!</f>
        <v>#REF!</v>
      </c>
      <c r="X46" s="54" t="e">
        <f>ЗАЯВКА!#REF!</f>
        <v>#REF!</v>
      </c>
      <c r="Y46" s="54" t="e">
        <f>ЗАЯВКА!#REF!</f>
        <v>#REF!</v>
      </c>
      <c r="Z46" s="54" t="e">
        <f>ЗАЯВКА!#REF!</f>
        <v>#REF!</v>
      </c>
      <c r="AA46" s="54" t="e">
        <f>ЗАЯВКА!#REF!</f>
        <v>#REF!</v>
      </c>
      <c r="AB46" s="55">
        <f>ЗАЯВКА!AH52</f>
        <v>0</v>
      </c>
      <c r="AC46" s="53" t="e">
        <f>ЗАЯВКА!#REF!</f>
        <v>#REF!</v>
      </c>
      <c r="AD46" s="54" t="e">
        <f>ЗАЯВКА!#REF!</f>
        <v>#REF!</v>
      </c>
      <c r="AE46" s="54" t="e">
        <f>ЗАЯВКА!#REF!</f>
        <v>#REF!</v>
      </c>
      <c r="AF46" s="54" t="e">
        <f>ЗАЯВКА!#REF!</f>
        <v>#REF!</v>
      </c>
      <c r="AG46" s="54" t="e">
        <f>ЗАЯВКА!#REF!</f>
        <v>#REF!</v>
      </c>
      <c r="AH46" s="54" t="e">
        <f>ЗАЯВКА!#REF!</f>
        <v>#REF!</v>
      </c>
      <c r="AI46" s="54" t="e">
        <f>ЗАЯВКА!#REF!</f>
        <v>#REF!</v>
      </c>
      <c r="AJ46" s="54">
        <f>ЗАЯВКА!AI52</f>
        <v>0</v>
      </c>
      <c r="AK46" s="54">
        <f>ЗАЯВКА!AJ52</f>
        <v>0</v>
      </c>
      <c r="AL46" s="55">
        <f>ЗАЯВКА!AK52</f>
        <v>0</v>
      </c>
    </row>
    <row r="47" spans="1:38" ht="21" x14ac:dyDescent="0.3">
      <c r="A47" s="51">
        <f>ЗАЯВКА!C53</f>
        <v>0</v>
      </c>
      <c r="B47" s="52">
        <f>ЗАЯВКА!D53</f>
        <v>0</v>
      </c>
      <c r="C47" s="53">
        <f>ЗАЯВКА!AC53</f>
        <v>0</v>
      </c>
      <c r="D47" s="54">
        <f>ЗАЯВКА!AD53</f>
        <v>0</v>
      </c>
      <c r="E47" s="54" t="e">
        <f>ЗАЯВКА!#REF!</f>
        <v>#REF!</v>
      </c>
      <c r="F47" s="54" t="e">
        <f>ЗАЯВКА!#REF!</f>
        <v>#REF!</v>
      </c>
      <c r="G47" s="54" t="e">
        <f>ЗАЯВКА!#REF!</f>
        <v>#REF!</v>
      </c>
      <c r="H47" s="54" t="e">
        <f>ЗАЯВКА!#REF!</f>
        <v>#REF!</v>
      </c>
      <c r="I47" s="54" t="e">
        <f>ЗАЯВКА!#REF!</f>
        <v>#REF!</v>
      </c>
      <c r="J47" s="55">
        <f>ЗАЯВКА!AE53</f>
        <v>0</v>
      </c>
      <c r="K47" s="53" t="e">
        <f>ЗАЯВКА!#REF!</f>
        <v>#REF!</v>
      </c>
      <c r="L47" s="54" t="e">
        <f>ЗАЯВКА!#REF!</f>
        <v>#REF!</v>
      </c>
      <c r="M47" s="54" t="e">
        <f>ЗАЯВКА!#REF!</f>
        <v>#REF!</v>
      </c>
      <c r="N47" s="55" t="e">
        <f>ЗАЯВКА!#REF!</f>
        <v>#REF!</v>
      </c>
      <c r="O47" s="53" t="e">
        <f>ЗАЯВКА!#REF!</f>
        <v>#REF!</v>
      </c>
      <c r="P47" s="54" t="e">
        <f>ЗАЯВКА!#REF!</f>
        <v>#REF!</v>
      </c>
      <c r="Q47" s="54" t="e">
        <f>ЗАЯВКА!#REF!</f>
        <v>#REF!</v>
      </c>
      <c r="R47" s="55" t="e">
        <f>ЗАЯВКА!#REF!</f>
        <v>#REF!</v>
      </c>
      <c r="S47" s="53" t="e">
        <f>ЗАЯВКА!#REF!</f>
        <v>#REF!</v>
      </c>
      <c r="T47" s="54" t="e">
        <f>ЗАЯВКА!#REF!</f>
        <v>#REF!</v>
      </c>
      <c r="U47" s="54" t="e">
        <f>ЗАЯВКА!#REF!</f>
        <v>#REF!</v>
      </c>
      <c r="V47" s="54" t="e">
        <f>ЗАЯВКА!#REF!</f>
        <v>#REF!</v>
      </c>
      <c r="W47" s="54" t="e">
        <f>ЗАЯВКА!#REF!</f>
        <v>#REF!</v>
      </c>
      <c r="X47" s="54" t="e">
        <f>ЗАЯВКА!#REF!</f>
        <v>#REF!</v>
      </c>
      <c r="Y47" s="54" t="e">
        <f>ЗАЯВКА!#REF!</f>
        <v>#REF!</v>
      </c>
      <c r="Z47" s="54" t="e">
        <f>ЗАЯВКА!#REF!</f>
        <v>#REF!</v>
      </c>
      <c r="AA47" s="54" t="e">
        <f>ЗАЯВКА!#REF!</f>
        <v>#REF!</v>
      </c>
      <c r="AB47" s="55">
        <f>ЗАЯВКА!AH53</f>
        <v>0</v>
      </c>
      <c r="AC47" s="53" t="e">
        <f>ЗАЯВКА!#REF!</f>
        <v>#REF!</v>
      </c>
      <c r="AD47" s="54" t="e">
        <f>ЗАЯВКА!#REF!</f>
        <v>#REF!</v>
      </c>
      <c r="AE47" s="54" t="e">
        <f>ЗАЯВКА!#REF!</f>
        <v>#REF!</v>
      </c>
      <c r="AF47" s="54" t="e">
        <f>ЗАЯВКА!#REF!</f>
        <v>#REF!</v>
      </c>
      <c r="AG47" s="54" t="e">
        <f>ЗАЯВКА!#REF!</f>
        <v>#REF!</v>
      </c>
      <c r="AH47" s="54" t="e">
        <f>ЗАЯВКА!#REF!</f>
        <v>#REF!</v>
      </c>
      <c r="AI47" s="54" t="e">
        <f>ЗАЯВКА!#REF!</f>
        <v>#REF!</v>
      </c>
      <c r="AJ47" s="54">
        <f>ЗАЯВКА!AI53</f>
        <v>0</v>
      </c>
      <c r="AK47" s="54">
        <f>ЗАЯВКА!AJ53</f>
        <v>0</v>
      </c>
      <c r="AL47" s="55">
        <f>ЗАЯВКА!AK53</f>
        <v>0</v>
      </c>
    </row>
    <row r="48" spans="1:38" ht="21" x14ac:dyDescent="0.3">
      <c r="A48" s="51">
        <f>ЗАЯВКА!C54</f>
        <v>0</v>
      </c>
      <c r="B48" s="52">
        <f>ЗАЯВКА!D54</f>
        <v>0</v>
      </c>
      <c r="C48" s="53">
        <f>ЗАЯВКА!AC54</f>
        <v>0</v>
      </c>
      <c r="D48" s="54">
        <f>ЗАЯВКА!AD54</f>
        <v>0</v>
      </c>
      <c r="E48" s="54" t="e">
        <f>ЗАЯВКА!#REF!</f>
        <v>#REF!</v>
      </c>
      <c r="F48" s="54" t="e">
        <f>ЗАЯВКА!#REF!</f>
        <v>#REF!</v>
      </c>
      <c r="G48" s="54" t="e">
        <f>ЗАЯВКА!#REF!</f>
        <v>#REF!</v>
      </c>
      <c r="H48" s="54" t="e">
        <f>ЗАЯВКА!#REF!</f>
        <v>#REF!</v>
      </c>
      <c r="I48" s="54" t="e">
        <f>ЗАЯВКА!#REF!</f>
        <v>#REF!</v>
      </c>
      <c r="J48" s="55">
        <f>ЗАЯВКА!AE54</f>
        <v>0</v>
      </c>
      <c r="K48" s="53" t="e">
        <f>ЗАЯВКА!#REF!</f>
        <v>#REF!</v>
      </c>
      <c r="L48" s="54" t="e">
        <f>ЗАЯВКА!#REF!</f>
        <v>#REF!</v>
      </c>
      <c r="M48" s="54" t="e">
        <f>ЗАЯВКА!#REF!</f>
        <v>#REF!</v>
      </c>
      <c r="N48" s="55" t="e">
        <f>ЗАЯВКА!#REF!</f>
        <v>#REF!</v>
      </c>
      <c r="O48" s="53" t="e">
        <f>ЗАЯВКА!#REF!</f>
        <v>#REF!</v>
      </c>
      <c r="P48" s="54" t="e">
        <f>ЗАЯВКА!#REF!</f>
        <v>#REF!</v>
      </c>
      <c r="Q48" s="54" t="e">
        <f>ЗАЯВКА!#REF!</f>
        <v>#REF!</v>
      </c>
      <c r="R48" s="55" t="e">
        <f>ЗАЯВКА!#REF!</f>
        <v>#REF!</v>
      </c>
      <c r="S48" s="53" t="e">
        <f>ЗАЯВКА!#REF!</f>
        <v>#REF!</v>
      </c>
      <c r="T48" s="54" t="e">
        <f>ЗАЯВКА!#REF!</f>
        <v>#REF!</v>
      </c>
      <c r="U48" s="54" t="e">
        <f>ЗАЯВКА!#REF!</f>
        <v>#REF!</v>
      </c>
      <c r="V48" s="54" t="e">
        <f>ЗАЯВКА!#REF!</f>
        <v>#REF!</v>
      </c>
      <c r="W48" s="54" t="e">
        <f>ЗАЯВКА!#REF!</f>
        <v>#REF!</v>
      </c>
      <c r="X48" s="54" t="e">
        <f>ЗАЯВКА!#REF!</f>
        <v>#REF!</v>
      </c>
      <c r="Y48" s="54" t="e">
        <f>ЗАЯВКА!#REF!</f>
        <v>#REF!</v>
      </c>
      <c r="Z48" s="54" t="e">
        <f>ЗАЯВКА!#REF!</f>
        <v>#REF!</v>
      </c>
      <c r="AA48" s="54" t="e">
        <f>ЗАЯВКА!#REF!</f>
        <v>#REF!</v>
      </c>
      <c r="AB48" s="55">
        <f>ЗАЯВКА!AH54</f>
        <v>0</v>
      </c>
      <c r="AC48" s="53" t="e">
        <f>ЗАЯВКА!#REF!</f>
        <v>#REF!</v>
      </c>
      <c r="AD48" s="54" t="e">
        <f>ЗАЯВКА!#REF!</f>
        <v>#REF!</v>
      </c>
      <c r="AE48" s="54" t="e">
        <f>ЗАЯВКА!#REF!</f>
        <v>#REF!</v>
      </c>
      <c r="AF48" s="54" t="e">
        <f>ЗАЯВКА!#REF!</f>
        <v>#REF!</v>
      </c>
      <c r="AG48" s="54" t="e">
        <f>ЗАЯВКА!#REF!</f>
        <v>#REF!</v>
      </c>
      <c r="AH48" s="54" t="e">
        <f>ЗАЯВКА!#REF!</f>
        <v>#REF!</v>
      </c>
      <c r="AI48" s="54" t="e">
        <f>ЗАЯВКА!#REF!</f>
        <v>#REF!</v>
      </c>
      <c r="AJ48" s="54">
        <f>ЗАЯВКА!AI54</f>
        <v>0</v>
      </c>
      <c r="AK48" s="54">
        <f>ЗАЯВКА!AJ54</f>
        <v>0</v>
      </c>
      <c r="AL48" s="55">
        <f>ЗАЯВКА!AK54</f>
        <v>0</v>
      </c>
    </row>
    <row r="49" spans="1:38" ht="21" x14ac:dyDescent="0.3">
      <c r="A49" s="51">
        <f>ЗАЯВКА!C55</f>
        <v>0</v>
      </c>
      <c r="B49" s="52">
        <f>ЗАЯВКА!D55</f>
        <v>0</v>
      </c>
      <c r="C49" s="53">
        <f>ЗАЯВКА!AC55</f>
        <v>0</v>
      </c>
      <c r="D49" s="54">
        <f>ЗАЯВКА!AD55</f>
        <v>0</v>
      </c>
      <c r="E49" s="54" t="e">
        <f>ЗАЯВКА!#REF!</f>
        <v>#REF!</v>
      </c>
      <c r="F49" s="54" t="e">
        <f>ЗАЯВКА!#REF!</f>
        <v>#REF!</v>
      </c>
      <c r="G49" s="54" t="e">
        <f>ЗАЯВКА!#REF!</f>
        <v>#REF!</v>
      </c>
      <c r="H49" s="54" t="e">
        <f>ЗАЯВКА!#REF!</f>
        <v>#REF!</v>
      </c>
      <c r="I49" s="54" t="e">
        <f>ЗАЯВКА!#REF!</f>
        <v>#REF!</v>
      </c>
      <c r="J49" s="55">
        <f>ЗАЯВКА!AE55</f>
        <v>0</v>
      </c>
      <c r="K49" s="53" t="e">
        <f>ЗАЯВКА!#REF!</f>
        <v>#REF!</v>
      </c>
      <c r="L49" s="54" t="e">
        <f>ЗАЯВКА!#REF!</f>
        <v>#REF!</v>
      </c>
      <c r="M49" s="54" t="e">
        <f>ЗАЯВКА!#REF!</f>
        <v>#REF!</v>
      </c>
      <c r="N49" s="55" t="e">
        <f>ЗАЯВКА!#REF!</f>
        <v>#REF!</v>
      </c>
      <c r="O49" s="53" t="e">
        <f>ЗАЯВКА!#REF!</f>
        <v>#REF!</v>
      </c>
      <c r="P49" s="54" t="e">
        <f>ЗАЯВКА!#REF!</f>
        <v>#REF!</v>
      </c>
      <c r="Q49" s="54" t="e">
        <f>ЗАЯВКА!#REF!</f>
        <v>#REF!</v>
      </c>
      <c r="R49" s="55" t="e">
        <f>ЗАЯВКА!#REF!</f>
        <v>#REF!</v>
      </c>
      <c r="S49" s="53" t="e">
        <f>ЗАЯВКА!#REF!</f>
        <v>#REF!</v>
      </c>
      <c r="T49" s="54" t="e">
        <f>ЗАЯВКА!#REF!</f>
        <v>#REF!</v>
      </c>
      <c r="U49" s="54" t="e">
        <f>ЗАЯВКА!#REF!</f>
        <v>#REF!</v>
      </c>
      <c r="V49" s="54" t="e">
        <f>ЗАЯВКА!#REF!</f>
        <v>#REF!</v>
      </c>
      <c r="W49" s="54" t="e">
        <f>ЗАЯВКА!#REF!</f>
        <v>#REF!</v>
      </c>
      <c r="X49" s="54" t="e">
        <f>ЗАЯВКА!#REF!</f>
        <v>#REF!</v>
      </c>
      <c r="Y49" s="54" t="e">
        <f>ЗАЯВКА!#REF!</f>
        <v>#REF!</v>
      </c>
      <c r="Z49" s="54" t="e">
        <f>ЗАЯВКА!#REF!</f>
        <v>#REF!</v>
      </c>
      <c r="AA49" s="54" t="e">
        <f>ЗАЯВКА!#REF!</f>
        <v>#REF!</v>
      </c>
      <c r="AB49" s="55">
        <f>ЗАЯВКА!AH55</f>
        <v>0</v>
      </c>
      <c r="AC49" s="53" t="e">
        <f>ЗАЯВКА!#REF!</f>
        <v>#REF!</v>
      </c>
      <c r="AD49" s="54" t="e">
        <f>ЗАЯВКА!#REF!</f>
        <v>#REF!</v>
      </c>
      <c r="AE49" s="54" t="e">
        <f>ЗАЯВКА!#REF!</f>
        <v>#REF!</v>
      </c>
      <c r="AF49" s="54" t="e">
        <f>ЗАЯВКА!#REF!</f>
        <v>#REF!</v>
      </c>
      <c r="AG49" s="54" t="e">
        <f>ЗАЯВКА!#REF!</f>
        <v>#REF!</v>
      </c>
      <c r="AH49" s="54" t="e">
        <f>ЗАЯВКА!#REF!</f>
        <v>#REF!</v>
      </c>
      <c r="AI49" s="54" t="e">
        <f>ЗАЯВКА!#REF!</f>
        <v>#REF!</v>
      </c>
      <c r="AJ49" s="54">
        <f>ЗАЯВКА!AI55</f>
        <v>0</v>
      </c>
      <c r="AK49" s="54">
        <f>ЗАЯВКА!AJ55</f>
        <v>0</v>
      </c>
      <c r="AL49" s="55">
        <f>ЗАЯВКА!AK55</f>
        <v>0</v>
      </c>
    </row>
    <row r="50" spans="1:38" ht="21" x14ac:dyDescent="0.3">
      <c r="A50" s="51">
        <f>ЗАЯВКА!C56</f>
        <v>0</v>
      </c>
      <c r="B50" s="52">
        <f>ЗАЯВКА!D56</f>
        <v>0</v>
      </c>
      <c r="C50" s="53">
        <f>ЗАЯВКА!AC56</f>
        <v>0</v>
      </c>
      <c r="D50" s="54">
        <f>ЗАЯВКА!AD56</f>
        <v>0</v>
      </c>
      <c r="E50" s="54" t="e">
        <f>ЗАЯВКА!#REF!</f>
        <v>#REF!</v>
      </c>
      <c r="F50" s="54" t="e">
        <f>ЗАЯВКА!#REF!</f>
        <v>#REF!</v>
      </c>
      <c r="G50" s="54" t="e">
        <f>ЗАЯВКА!#REF!</f>
        <v>#REF!</v>
      </c>
      <c r="H50" s="54" t="e">
        <f>ЗАЯВКА!#REF!</f>
        <v>#REF!</v>
      </c>
      <c r="I50" s="54" t="e">
        <f>ЗАЯВКА!#REF!</f>
        <v>#REF!</v>
      </c>
      <c r="J50" s="55">
        <f>ЗАЯВКА!AE56</f>
        <v>0</v>
      </c>
      <c r="K50" s="53" t="e">
        <f>ЗАЯВКА!#REF!</f>
        <v>#REF!</v>
      </c>
      <c r="L50" s="54" t="e">
        <f>ЗАЯВКА!#REF!</f>
        <v>#REF!</v>
      </c>
      <c r="M50" s="54" t="e">
        <f>ЗАЯВКА!#REF!</f>
        <v>#REF!</v>
      </c>
      <c r="N50" s="55" t="e">
        <f>ЗАЯВКА!#REF!</f>
        <v>#REF!</v>
      </c>
      <c r="O50" s="53" t="e">
        <f>ЗАЯВКА!#REF!</f>
        <v>#REF!</v>
      </c>
      <c r="P50" s="54" t="e">
        <f>ЗАЯВКА!#REF!</f>
        <v>#REF!</v>
      </c>
      <c r="Q50" s="54" t="e">
        <f>ЗАЯВКА!#REF!</f>
        <v>#REF!</v>
      </c>
      <c r="R50" s="55" t="e">
        <f>ЗАЯВКА!#REF!</f>
        <v>#REF!</v>
      </c>
      <c r="S50" s="53" t="e">
        <f>ЗАЯВКА!#REF!</f>
        <v>#REF!</v>
      </c>
      <c r="T50" s="54" t="e">
        <f>ЗАЯВКА!#REF!</f>
        <v>#REF!</v>
      </c>
      <c r="U50" s="54" t="e">
        <f>ЗАЯВКА!#REF!</f>
        <v>#REF!</v>
      </c>
      <c r="V50" s="54" t="e">
        <f>ЗАЯВКА!#REF!</f>
        <v>#REF!</v>
      </c>
      <c r="W50" s="54" t="e">
        <f>ЗАЯВКА!#REF!</f>
        <v>#REF!</v>
      </c>
      <c r="X50" s="54" t="e">
        <f>ЗАЯВКА!#REF!</f>
        <v>#REF!</v>
      </c>
      <c r="Y50" s="54" t="e">
        <f>ЗАЯВКА!#REF!</f>
        <v>#REF!</v>
      </c>
      <c r="Z50" s="54" t="e">
        <f>ЗАЯВКА!#REF!</f>
        <v>#REF!</v>
      </c>
      <c r="AA50" s="54" t="e">
        <f>ЗАЯВКА!#REF!</f>
        <v>#REF!</v>
      </c>
      <c r="AB50" s="55">
        <f>ЗАЯВКА!AH56</f>
        <v>0</v>
      </c>
      <c r="AC50" s="53" t="e">
        <f>ЗАЯВКА!#REF!</f>
        <v>#REF!</v>
      </c>
      <c r="AD50" s="54" t="e">
        <f>ЗАЯВКА!#REF!</f>
        <v>#REF!</v>
      </c>
      <c r="AE50" s="54" t="e">
        <f>ЗАЯВКА!#REF!</f>
        <v>#REF!</v>
      </c>
      <c r="AF50" s="54" t="e">
        <f>ЗАЯВКА!#REF!</f>
        <v>#REF!</v>
      </c>
      <c r="AG50" s="54" t="e">
        <f>ЗАЯВКА!#REF!</f>
        <v>#REF!</v>
      </c>
      <c r="AH50" s="54" t="e">
        <f>ЗАЯВКА!#REF!</f>
        <v>#REF!</v>
      </c>
      <c r="AI50" s="54" t="e">
        <f>ЗАЯВКА!#REF!</f>
        <v>#REF!</v>
      </c>
      <c r="AJ50" s="54">
        <f>ЗАЯВКА!AI56</f>
        <v>0</v>
      </c>
      <c r="AK50" s="54">
        <f>ЗАЯВКА!AJ56</f>
        <v>0</v>
      </c>
      <c r="AL50" s="55">
        <f>ЗАЯВКА!AK56</f>
        <v>0</v>
      </c>
    </row>
    <row r="51" spans="1:38" ht="21" x14ac:dyDescent="0.3">
      <c r="A51" s="51">
        <f>ЗАЯВКА!C57</f>
        <v>0</v>
      </c>
      <c r="B51" s="52">
        <f>ЗАЯВКА!D57</f>
        <v>0</v>
      </c>
      <c r="C51" s="53">
        <f>ЗАЯВКА!AC57</f>
        <v>0</v>
      </c>
      <c r="D51" s="54">
        <f>ЗАЯВКА!AD57</f>
        <v>0</v>
      </c>
      <c r="E51" s="54" t="e">
        <f>ЗАЯВКА!#REF!</f>
        <v>#REF!</v>
      </c>
      <c r="F51" s="54" t="e">
        <f>ЗАЯВКА!#REF!</f>
        <v>#REF!</v>
      </c>
      <c r="G51" s="54" t="e">
        <f>ЗАЯВКА!#REF!</f>
        <v>#REF!</v>
      </c>
      <c r="H51" s="54" t="e">
        <f>ЗАЯВКА!#REF!</f>
        <v>#REF!</v>
      </c>
      <c r="I51" s="54" t="e">
        <f>ЗАЯВКА!#REF!</f>
        <v>#REF!</v>
      </c>
      <c r="J51" s="55">
        <f>ЗАЯВКА!AE57</f>
        <v>0</v>
      </c>
      <c r="K51" s="53" t="e">
        <f>ЗАЯВКА!#REF!</f>
        <v>#REF!</v>
      </c>
      <c r="L51" s="54" t="e">
        <f>ЗАЯВКА!#REF!</f>
        <v>#REF!</v>
      </c>
      <c r="M51" s="54" t="e">
        <f>ЗАЯВКА!#REF!</f>
        <v>#REF!</v>
      </c>
      <c r="N51" s="55" t="e">
        <f>ЗАЯВКА!#REF!</f>
        <v>#REF!</v>
      </c>
      <c r="O51" s="53" t="e">
        <f>ЗАЯВКА!#REF!</f>
        <v>#REF!</v>
      </c>
      <c r="P51" s="54" t="e">
        <f>ЗАЯВКА!#REF!</f>
        <v>#REF!</v>
      </c>
      <c r="Q51" s="54" t="e">
        <f>ЗАЯВКА!#REF!</f>
        <v>#REF!</v>
      </c>
      <c r="R51" s="55" t="e">
        <f>ЗАЯВКА!#REF!</f>
        <v>#REF!</v>
      </c>
      <c r="S51" s="53" t="e">
        <f>ЗАЯВКА!#REF!</f>
        <v>#REF!</v>
      </c>
      <c r="T51" s="54" t="e">
        <f>ЗАЯВКА!#REF!</f>
        <v>#REF!</v>
      </c>
      <c r="U51" s="54" t="e">
        <f>ЗАЯВКА!#REF!</f>
        <v>#REF!</v>
      </c>
      <c r="V51" s="54" t="e">
        <f>ЗАЯВКА!#REF!</f>
        <v>#REF!</v>
      </c>
      <c r="W51" s="54" t="e">
        <f>ЗАЯВКА!#REF!</f>
        <v>#REF!</v>
      </c>
      <c r="X51" s="54" t="e">
        <f>ЗАЯВКА!#REF!</f>
        <v>#REF!</v>
      </c>
      <c r="Y51" s="54" t="e">
        <f>ЗАЯВКА!#REF!</f>
        <v>#REF!</v>
      </c>
      <c r="Z51" s="54" t="e">
        <f>ЗАЯВКА!#REF!</f>
        <v>#REF!</v>
      </c>
      <c r="AA51" s="54" t="e">
        <f>ЗАЯВКА!#REF!</f>
        <v>#REF!</v>
      </c>
      <c r="AB51" s="55">
        <f>ЗАЯВКА!AH57</f>
        <v>0</v>
      </c>
      <c r="AC51" s="53" t="e">
        <f>ЗАЯВКА!#REF!</f>
        <v>#REF!</v>
      </c>
      <c r="AD51" s="54" t="e">
        <f>ЗАЯВКА!#REF!</f>
        <v>#REF!</v>
      </c>
      <c r="AE51" s="54" t="e">
        <f>ЗАЯВКА!#REF!</f>
        <v>#REF!</v>
      </c>
      <c r="AF51" s="54" t="e">
        <f>ЗАЯВКА!#REF!</f>
        <v>#REF!</v>
      </c>
      <c r="AG51" s="54" t="e">
        <f>ЗАЯВКА!#REF!</f>
        <v>#REF!</v>
      </c>
      <c r="AH51" s="54" t="e">
        <f>ЗАЯВКА!#REF!</f>
        <v>#REF!</v>
      </c>
      <c r="AI51" s="54" t="e">
        <f>ЗАЯВКА!#REF!</f>
        <v>#REF!</v>
      </c>
      <c r="AJ51" s="54">
        <f>ЗАЯВКА!AI57</f>
        <v>0</v>
      </c>
      <c r="AK51" s="54">
        <f>ЗАЯВКА!AJ57</f>
        <v>0</v>
      </c>
      <c r="AL51" s="55">
        <f>ЗАЯВКА!AK57</f>
        <v>0</v>
      </c>
    </row>
    <row r="52" spans="1:38" ht="21" x14ac:dyDescent="0.3">
      <c r="A52" s="51">
        <f>ЗАЯВКА!C58</f>
        <v>0</v>
      </c>
      <c r="B52" s="52">
        <f>ЗАЯВКА!D58</f>
        <v>0</v>
      </c>
      <c r="C52" s="53">
        <f>ЗАЯВКА!AC58</f>
        <v>0</v>
      </c>
      <c r="D52" s="54">
        <f>ЗАЯВКА!AD58</f>
        <v>0</v>
      </c>
      <c r="E52" s="54" t="e">
        <f>ЗАЯВКА!#REF!</f>
        <v>#REF!</v>
      </c>
      <c r="F52" s="54" t="e">
        <f>ЗАЯВКА!#REF!</f>
        <v>#REF!</v>
      </c>
      <c r="G52" s="54" t="e">
        <f>ЗАЯВКА!#REF!</f>
        <v>#REF!</v>
      </c>
      <c r="H52" s="54" t="e">
        <f>ЗАЯВКА!#REF!</f>
        <v>#REF!</v>
      </c>
      <c r="I52" s="54" t="e">
        <f>ЗАЯВКА!#REF!</f>
        <v>#REF!</v>
      </c>
      <c r="J52" s="55">
        <f>ЗАЯВКА!AE58</f>
        <v>0</v>
      </c>
      <c r="K52" s="53" t="e">
        <f>ЗАЯВКА!#REF!</f>
        <v>#REF!</v>
      </c>
      <c r="L52" s="54" t="e">
        <f>ЗАЯВКА!#REF!</f>
        <v>#REF!</v>
      </c>
      <c r="M52" s="54" t="e">
        <f>ЗАЯВКА!#REF!</f>
        <v>#REF!</v>
      </c>
      <c r="N52" s="55" t="e">
        <f>ЗАЯВКА!#REF!</f>
        <v>#REF!</v>
      </c>
      <c r="O52" s="53" t="e">
        <f>ЗАЯВКА!#REF!</f>
        <v>#REF!</v>
      </c>
      <c r="P52" s="54" t="e">
        <f>ЗАЯВКА!#REF!</f>
        <v>#REF!</v>
      </c>
      <c r="Q52" s="54" t="e">
        <f>ЗАЯВКА!#REF!</f>
        <v>#REF!</v>
      </c>
      <c r="R52" s="55" t="e">
        <f>ЗАЯВКА!#REF!</f>
        <v>#REF!</v>
      </c>
      <c r="S52" s="53" t="e">
        <f>ЗАЯВКА!#REF!</f>
        <v>#REF!</v>
      </c>
      <c r="T52" s="54" t="e">
        <f>ЗАЯВКА!#REF!</f>
        <v>#REF!</v>
      </c>
      <c r="U52" s="54" t="e">
        <f>ЗАЯВКА!#REF!</f>
        <v>#REF!</v>
      </c>
      <c r="V52" s="54" t="e">
        <f>ЗАЯВКА!#REF!</f>
        <v>#REF!</v>
      </c>
      <c r="W52" s="54" t="e">
        <f>ЗАЯВКА!#REF!</f>
        <v>#REF!</v>
      </c>
      <c r="X52" s="54" t="e">
        <f>ЗАЯВКА!#REF!</f>
        <v>#REF!</v>
      </c>
      <c r="Y52" s="54" t="e">
        <f>ЗАЯВКА!#REF!</f>
        <v>#REF!</v>
      </c>
      <c r="Z52" s="54" t="e">
        <f>ЗАЯВКА!#REF!</f>
        <v>#REF!</v>
      </c>
      <c r="AA52" s="54" t="e">
        <f>ЗАЯВКА!#REF!</f>
        <v>#REF!</v>
      </c>
      <c r="AB52" s="55">
        <f>ЗАЯВКА!AH58</f>
        <v>0</v>
      </c>
      <c r="AC52" s="53" t="e">
        <f>ЗАЯВКА!#REF!</f>
        <v>#REF!</v>
      </c>
      <c r="AD52" s="54" t="e">
        <f>ЗАЯВКА!#REF!</f>
        <v>#REF!</v>
      </c>
      <c r="AE52" s="54" t="e">
        <f>ЗАЯВКА!#REF!</f>
        <v>#REF!</v>
      </c>
      <c r="AF52" s="54" t="e">
        <f>ЗАЯВКА!#REF!</f>
        <v>#REF!</v>
      </c>
      <c r="AG52" s="54" t="e">
        <f>ЗАЯВКА!#REF!</f>
        <v>#REF!</v>
      </c>
      <c r="AH52" s="54" t="e">
        <f>ЗАЯВКА!#REF!</f>
        <v>#REF!</v>
      </c>
      <c r="AI52" s="54" t="e">
        <f>ЗАЯВКА!#REF!</f>
        <v>#REF!</v>
      </c>
      <c r="AJ52" s="54">
        <f>ЗАЯВКА!AI58</f>
        <v>0</v>
      </c>
      <c r="AK52" s="54">
        <f>ЗАЯВКА!AJ58</f>
        <v>0</v>
      </c>
      <c r="AL52" s="55">
        <f>ЗАЯВКА!AK58</f>
        <v>0</v>
      </c>
    </row>
    <row r="53" spans="1:38" ht="21.6" thickBot="1" x14ac:dyDescent="0.35">
      <c r="A53" s="51">
        <f>ЗАЯВКА!C59</f>
        <v>0</v>
      </c>
      <c r="B53" s="52">
        <f>ЗАЯВКА!D59</f>
        <v>0</v>
      </c>
      <c r="C53" s="56">
        <f>ЗАЯВКА!AC59</f>
        <v>0</v>
      </c>
      <c r="D53" s="57">
        <f>ЗАЯВКА!AD59</f>
        <v>0</v>
      </c>
      <c r="E53" s="57" t="e">
        <f>ЗАЯВКА!#REF!</f>
        <v>#REF!</v>
      </c>
      <c r="F53" s="57" t="e">
        <f>ЗАЯВКА!#REF!</f>
        <v>#REF!</v>
      </c>
      <c r="G53" s="57" t="e">
        <f>ЗАЯВКА!#REF!</f>
        <v>#REF!</v>
      </c>
      <c r="H53" s="57" t="e">
        <f>ЗАЯВКА!#REF!</f>
        <v>#REF!</v>
      </c>
      <c r="I53" s="57" t="e">
        <f>ЗАЯВКА!#REF!</f>
        <v>#REF!</v>
      </c>
      <c r="J53" s="58">
        <f>ЗАЯВКА!AE59</f>
        <v>0</v>
      </c>
      <c r="K53" s="56" t="e">
        <f>ЗАЯВКА!#REF!</f>
        <v>#REF!</v>
      </c>
      <c r="L53" s="57" t="e">
        <f>ЗАЯВКА!#REF!</f>
        <v>#REF!</v>
      </c>
      <c r="M53" s="57" t="e">
        <f>ЗАЯВКА!#REF!</f>
        <v>#REF!</v>
      </c>
      <c r="N53" s="58" t="e">
        <f>ЗАЯВКА!#REF!</f>
        <v>#REF!</v>
      </c>
      <c r="O53" s="56" t="e">
        <f>ЗАЯВКА!#REF!</f>
        <v>#REF!</v>
      </c>
      <c r="P53" s="57" t="e">
        <f>ЗАЯВКА!#REF!</f>
        <v>#REF!</v>
      </c>
      <c r="Q53" s="57" t="e">
        <f>ЗАЯВКА!#REF!</f>
        <v>#REF!</v>
      </c>
      <c r="R53" s="58" t="e">
        <f>ЗАЯВКА!#REF!</f>
        <v>#REF!</v>
      </c>
      <c r="S53" s="56" t="e">
        <f>ЗАЯВКА!#REF!</f>
        <v>#REF!</v>
      </c>
      <c r="T53" s="57" t="e">
        <f>ЗАЯВКА!#REF!</f>
        <v>#REF!</v>
      </c>
      <c r="U53" s="57" t="e">
        <f>ЗАЯВКА!#REF!</f>
        <v>#REF!</v>
      </c>
      <c r="V53" s="57" t="e">
        <f>ЗАЯВКА!#REF!</f>
        <v>#REF!</v>
      </c>
      <c r="W53" s="57" t="e">
        <f>ЗАЯВКА!#REF!</f>
        <v>#REF!</v>
      </c>
      <c r="X53" s="57" t="e">
        <f>ЗАЯВКА!#REF!</f>
        <v>#REF!</v>
      </c>
      <c r="Y53" s="57" t="e">
        <f>ЗАЯВКА!#REF!</f>
        <v>#REF!</v>
      </c>
      <c r="Z53" s="57" t="e">
        <f>ЗАЯВКА!#REF!</f>
        <v>#REF!</v>
      </c>
      <c r="AA53" s="57" t="e">
        <f>ЗАЯВКА!#REF!</f>
        <v>#REF!</v>
      </c>
      <c r="AB53" s="58">
        <f>ЗАЯВКА!AH59</f>
        <v>0</v>
      </c>
      <c r="AC53" s="56" t="e">
        <f>ЗАЯВКА!#REF!</f>
        <v>#REF!</v>
      </c>
      <c r="AD53" s="57" t="e">
        <f>ЗАЯВКА!#REF!</f>
        <v>#REF!</v>
      </c>
      <c r="AE53" s="57" t="e">
        <f>ЗАЯВКА!#REF!</f>
        <v>#REF!</v>
      </c>
      <c r="AF53" s="57" t="e">
        <f>ЗАЯВКА!#REF!</f>
        <v>#REF!</v>
      </c>
      <c r="AG53" s="57" t="e">
        <f>ЗАЯВКА!#REF!</f>
        <v>#REF!</v>
      </c>
      <c r="AH53" s="57" t="e">
        <f>ЗАЯВКА!#REF!</f>
        <v>#REF!</v>
      </c>
      <c r="AI53" s="57" t="e">
        <f>ЗАЯВКА!#REF!</f>
        <v>#REF!</v>
      </c>
      <c r="AJ53" s="57">
        <f>ЗАЯВКА!AI59</f>
        <v>0</v>
      </c>
      <c r="AK53" s="57">
        <f>ЗАЯВКА!AJ59</f>
        <v>0</v>
      </c>
      <c r="AL53" s="58">
        <f>ЗАЯВКА!AK59</f>
        <v>0</v>
      </c>
    </row>
  </sheetData>
  <sheetProtection algorithmName="SHA-512" hashValue="8k8BSBnwW5feAh9uC/ISQbhvENfCkTIpv6ZfQUOWFDVMMGK2ifqLnSoNvajM4HwTouCS+mEn4X9pQ3wAJHKGDg==" saltValue="UfxJCHtXI7YB0j6u7CAxUw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zoomScaleNormal="100" workbookViewId="0">
      <selection activeCell="E18" sqref="E18"/>
    </sheetView>
  </sheetViews>
  <sheetFormatPr defaultRowHeight="14.4" x14ac:dyDescent="0.3"/>
  <cols>
    <col min="1" max="1" width="10.88671875" customWidth="1"/>
    <col min="2" max="2" width="16.33203125" customWidth="1"/>
    <col min="3" max="3" width="25.44140625" customWidth="1"/>
    <col min="4" max="4" width="23.88671875" customWidth="1"/>
  </cols>
  <sheetData>
    <row r="1" spans="1:7" ht="15" x14ac:dyDescent="0.3">
      <c r="A1" s="249" t="s">
        <v>19</v>
      </c>
      <c r="B1" s="249"/>
      <c r="C1" s="249"/>
      <c r="D1" s="249"/>
    </row>
    <row r="2" spans="1:7" ht="30.6" customHeight="1" x14ac:dyDescent="0.3">
      <c r="A2" s="250" t="s">
        <v>20</v>
      </c>
      <c r="B2" s="250"/>
      <c r="C2" s="250"/>
      <c r="D2" s="250"/>
    </row>
    <row r="3" spans="1:7" ht="15.6" x14ac:dyDescent="0.3">
      <c r="A3" s="251" t="s">
        <v>21</v>
      </c>
      <c r="B3" s="251"/>
      <c r="C3" s="251"/>
      <c r="D3" s="251"/>
    </row>
    <row r="4" spans="1:7" x14ac:dyDescent="0.3">
      <c r="A4" s="252" t="s">
        <v>22</v>
      </c>
      <c r="B4" s="252"/>
      <c r="C4" s="252"/>
      <c r="D4" s="252"/>
    </row>
    <row r="6" spans="1:7" ht="20.399999999999999" customHeight="1" x14ac:dyDescent="0.3">
      <c r="A6" s="263" t="s">
        <v>23</v>
      </c>
      <c r="B6" s="264"/>
      <c r="C6" s="264"/>
      <c r="D6" s="265"/>
    </row>
    <row r="7" spans="1:7" ht="15" x14ac:dyDescent="0.3">
      <c r="A7" s="248" t="s">
        <v>24</v>
      </c>
      <c r="B7" s="248"/>
      <c r="C7" s="248"/>
      <c r="D7" s="248"/>
    </row>
    <row r="8" spans="1:7" ht="24.6" customHeight="1" x14ac:dyDescent="0.3">
      <c r="A8" s="253" t="s">
        <v>25</v>
      </c>
      <c r="B8" s="253"/>
      <c r="C8" s="253"/>
      <c r="D8" s="253"/>
    </row>
    <row r="9" spans="1:7" x14ac:dyDescent="0.3">
      <c r="A9" s="4" t="s">
        <v>0</v>
      </c>
      <c r="B9" s="4" t="s">
        <v>1</v>
      </c>
      <c r="C9" s="4" t="s">
        <v>2</v>
      </c>
      <c r="D9" s="4" t="s">
        <v>26</v>
      </c>
    </row>
    <row r="10" spans="1:7" x14ac:dyDescent="0.3">
      <c r="A10" s="260" t="s">
        <v>43</v>
      </c>
      <c r="B10" s="260"/>
      <c r="C10" s="260"/>
      <c r="D10" s="260"/>
    </row>
    <row r="11" spans="1:7" x14ac:dyDescent="0.3">
      <c r="A11" s="254" t="s">
        <v>3</v>
      </c>
      <c r="B11" s="254" t="s">
        <v>4</v>
      </c>
      <c r="C11" s="2" t="s">
        <v>15</v>
      </c>
      <c r="D11" s="2" t="s">
        <v>57</v>
      </c>
      <c r="E11">
        <v>11</v>
      </c>
      <c r="G11" s="7">
        <v>11</v>
      </c>
    </row>
    <row r="12" spans="1:7" x14ac:dyDescent="0.3">
      <c r="A12" s="254"/>
      <c r="B12" s="254"/>
      <c r="C12" s="2" t="s">
        <v>9</v>
      </c>
      <c r="D12" s="2" t="s">
        <v>56</v>
      </c>
      <c r="E12">
        <v>8</v>
      </c>
      <c r="G12" s="7">
        <v>8</v>
      </c>
    </row>
    <row r="13" spans="1:7" x14ac:dyDescent="0.3">
      <c r="A13" s="254"/>
      <c r="B13" s="254"/>
      <c r="C13" s="2" t="s">
        <v>12</v>
      </c>
      <c r="D13" s="2" t="s">
        <v>56</v>
      </c>
      <c r="E13">
        <v>12</v>
      </c>
      <c r="G13" s="7">
        <v>12</v>
      </c>
    </row>
    <row r="14" spans="1:7" x14ac:dyDescent="0.3">
      <c r="A14" s="254"/>
      <c r="B14" s="254"/>
      <c r="C14" s="2" t="s">
        <v>11</v>
      </c>
      <c r="D14" s="1"/>
      <c r="E14">
        <v>4</v>
      </c>
      <c r="G14" s="8" t="s">
        <v>62</v>
      </c>
    </row>
    <row r="15" spans="1:7" x14ac:dyDescent="0.3">
      <c r="A15" s="254" t="s">
        <v>5</v>
      </c>
      <c r="B15" s="254" t="s">
        <v>6</v>
      </c>
      <c r="C15" s="2" t="s">
        <v>11</v>
      </c>
      <c r="D15" s="2" t="s">
        <v>57</v>
      </c>
      <c r="E15">
        <v>16</v>
      </c>
      <c r="G15" s="3">
        <v>16</v>
      </c>
    </row>
    <row r="16" spans="1:7" x14ac:dyDescent="0.3">
      <c r="A16" s="254"/>
      <c r="B16" s="254"/>
      <c r="C16" s="2" t="s">
        <v>14</v>
      </c>
      <c r="D16" s="2" t="s">
        <v>59</v>
      </c>
      <c r="E16">
        <v>12</v>
      </c>
      <c r="G16" s="7">
        <v>12</v>
      </c>
    </row>
    <row r="17" spans="1:7" x14ac:dyDescent="0.3">
      <c r="A17" s="254"/>
      <c r="B17" s="254"/>
      <c r="C17" s="2" t="s">
        <v>18</v>
      </c>
      <c r="D17" s="2"/>
      <c r="E17">
        <v>7</v>
      </c>
      <c r="G17" s="8" t="s">
        <v>61</v>
      </c>
    </row>
    <row r="18" spans="1:7" x14ac:dyDescent="0.3">
      <c r="A18" s="254" t="s">
        <v>7</v>
      </c>
      <c r="B18" s="254" t="s">
        <v>8</v>
      </c>
      <c r="C18" s="2" t="s">
        <v>18</v>
      </c>
      <c r="D18" s="2" t="s">
        <v>58</v>
      </c>
      <c r="E18">
        <v>5</v>
      </c>
      <c r="G18" s="3">
        <v>5</v>
      </c>
    </row>
    <row r="19" spans="1:7" x14ac:dyDescent="0.3">
      <c r="A19" s="254"/>
      <c r="B19" s="254"/>
      <c r="C19" s="2" t="s">
        <v>13</v>
      </c>
      <c r="D19" s="2" t="s">
        <v>59</v>
      </c>
      <c r="E19">
        <v>20</v>
      </c>
      <c r="G19" s="7">
        <v>20</v>
      </c>
    </row>
    <row r="20" spans="1:7" x14ac:dyDescent="0.3">
      <c r="A20" s="254"/>
      <c r="B20" s="254"/>
      <c r="C20" s="2" t="s">
        <v>10</v>
      </c>
      <c r="D20" s="2"/>
      <c r="E20">
        <v>9</v>
      </c>
      <c r="G20" s="3" t="s">
        <v>60</v>
      </c>
    </row>
    <row r="21" spans="1:7" x14ac:dyDescent="0.3">
      <c r="A21" s="3" t="s">
        <v>16</v>
      </c>
      <c r="B21" s="3" t="s">
        <v>17</v>
      </c>
      <c r="C21" s="2" t="s">
        <v>10</v>
      </c>
      <c r="D21" s="2" t="s">
        <v>58</v>
      </c>
      <c r="E21">
        <v>34</v>
      </c>
      <c r="G21" s="3">
        <v>34</v>
      </c>
    </row>
    <row r="22" spans="1:7" ht="23.4" customHeight="1" x14ac:dyDescent="0.3">
      <c r="A22" s="268" t="s">
        <v>27</v>
      </c>
      <c r="B22" s="268"/>
      <c r="C22" s="268"/>
      <c r="D22" s="268"/>
    </row>
    <row r="23" spans="1:7" x14ac:dyDescent="0.3">
      <c r="A23" s="4" t="s">
        <v>0</v>
      </c>
      <c r="B23" s="4" t="s">
        <v>1</v>
      </c>
      <c r="C23" s="4" t="s">
        <v>2</v>
      </c>
      <c r="D23" s="4" t="s">
        <v>26</v>
      </c>
    </row>
    <row r="24" spans="1:7" x14ac:dyDescent="0.3">
      <c r="A24" s="260" t="s">
        <v>43</v>
      </c>
      <c r="B24" s="260"/>
      <c r="C24" s="260"/>
      <c r="D24" s="260"/>
    </row>
    <row r="25" spans="1:7" x14ac:dyDescent="0.3">
      <c r="A25" s="254" t="s">
        <v>3</v>
      </c>
      <c r="B25" s="254" t="s">
        <v>4</v>
      </c>
      <c r="C25" s="2" t="s">
        <v>18</v>
      </c>
      <c r="D25" s="254" t="s">
        <v>44</v>
      </c>
    </row>
    <row r="26" spans="1:7" x14ac:dyDescent="0.3">
      <c r="A26" s="254"/>
      <c r="B26" s="254"/>
      <c r="C26" s="2" t="s">
        <v>13</v>
      </c>
      <c r="D26" s="254"/>
    </row>
    <row r="27" spans="1:7" x14ac:dyDescent="0.3">
      <c r="A27" s="254"/>
      <c r="B27" s="254"/>
      <c r="C27" s="2" t="s">
        <v>10</v>
      </c>
      <c r="D27" s="254"/>
    </row>
    <row r="28" spans="1:7" x14ac:dyDescent="0.3">
      <c r="A28" s="3" t="s">
        <v>5</v>
      </c>
      <c r="B28" s="3" t="s">
        <v>6</v>
      </c>
      <c r="C28" s="2" t="s">
        <v>10</v>
      </c>
      <c r="D28" s="254"/>
    </row>
    <row r="29" spans="1:7" x14ac:dyDescent="0.3">
      <c r="A29" s="254" t="s">
        <v>7</v>
      </c>
      <c r="B29" s="254" t="s">
        <v>8</v>
      </c>
      <c r="C29" s="2" t="s">
        <v>14</v>
      </c>
      <c r="D29" s="254"/>
    </row>
    <row r="30" spans="1:7" x14ac:dyDescent="0.3">
      <c r="A30" s="254"/>
      <c r="B30" s="254"/>
      <c r="C30" s="2" t="s">
        <v>18</v>
      </c>
      <c r="D30" s="254"/>
    </row>
    <row r="31" spans="1:7" x14ac:dyDescent="0.3">
      <c r="A31" s="254"/>
      <c r="B31" s="254"/>
      <c r="C31" s="2" t="s">
        <v>11</v>
      </c>
      <c r="D31" s="254"/>
    </row>
    <row r="32" spans="1:7" x14ac:dyDescent="0.3">
      <c r="A32" s="254" t="s">
        <v>16</v>
      </c>
      <c r="B32" s="254" t="s">
        <v>17</v>
      </c>
      <c r="C32" s="2" t="s">
        <v>15</v>
      </c>
      <c r="D32" s="254"/>
    </row>
    <row r="33" spans="1:4" ht="15" customHeight="1" x14ac:dyDescent="0.3">
      <c r="A33" s="254"/>
      <c r="B33" s="254"/>
      <c r="C33" s="2" t="s">
        <v>9</v>
      </c>
      <c r="D33" s="254"/>
    </row>
    <row r="34" spans="1:4" x14ac:dyDescent="0.3">
      <c r="A34" s="254"/>
      <c r="B34" s="254"/>
      <c r="C34" s="2" t="s">
        <v>12</v>
      </c>
      <c r="D34" s="254"/>
    </row>
    <row r="35" spans="1:4" x14ac:dyDescent="0.3">
      <c r="A35" s="254"/>
      <c r="B35" s="254"/>
      <c r="C35" s="2" t="s">
        <v>11</v>
      </c>
      <c r="D35" s="254"/>
    </row>
    <row r="36" spans="1:4" x14ac:dyDescent="0.3">
      <c r="A36" s="248" t="s">
        <v>28</v>
      </c>
      <c r="B36" s="266" t="s">
        <v>29</v>
      </c>
      <c r="C36" s="5" t="s">
        <v>30</v>
      </c>
      <c r="D36" s="255" t="s">
        <v>45</v>
      </c>
    </row>
    <row r="37" spans="1:4" x14ac:dyDescent="0.3">
      <c r="A37" s="248"/>
      <c r="B37" s="266"/>
      <c r="C37" s="5" t="s">
        <v>31</v>
      </c>
      <c r="D37" s="256"/>
    </row>
    <row r="38" spans="1:4" x14ac:dyDescent="0.3">
      <c r="A38" s="248"/>
      <c r="B38" s="266"/>
      <c r="C38" s="5" t="s">
        <v>32</v>
      </c>
      <c r="D38" s="256"/>
    </row>
    <row r="39" spans="1:4" x14ac:dyDescent="0.3">
      <c r="A39" s="248"/>
      <c r="B39" s="266"/>
      <c r="C39" s="5" t="s">
        <v>33</v>
      </c>
      <c r="D39" s="257"/>
    </row>
    <row r="40" spans="1:4" x14ac:dyDescent="0.3">
      <c r="A40" s="267" t="s">
        <v>34</v>
      </c>
      <c r="B40" s="267"/>
      <c r="C40" s="267"/>
      <c r="D40" s="267"/>
    </row>
    <row r="41" spans="1:4" ht="27" customHeight="1" x14ac:dyDescent="0.3">
      <c r="A41" s="268" t="s">
        <v>35</v>
      </c>
      <c r="B41" s="268"/>
      <c r="C41" s="268"/>
      <c r="D41" s="268"/>
    </row>
    <row r="42" spans="1:4" x14ac:dyDescent="0.3">
      <c r="A42" s="258" t="s">
        <v>36</v>
      </c>
      <c r="B42" s="258"/>
      <c r="C42" s="258"/>
      <c r="D42" s="258"/>
    </row>
    <row r="43" spans="1:4" x14ac:dyDescent="0.3">
      <c r="A43" s="248" t="s">
        <v>37</v>
      </c>
      <c r="B43" s="248" t="s">
        <v>46</v>
      </c>
      <c r="C43" s="5" t="s">
        <v>30</v>
      </c>
      <c r="D43" s="266" t="s">
        <v>51</v>
      </c>
    </row>
    <row r="44" spans="1:4" x14ac:dyDescent="0.3">
      <c r="A44" s="248"/>
      <c r="B44" s="248"/>
      <c r="C44" s="5" t="s">
        <v>31</v>
      </c>
      <c r="D44" s="266"/>
    </row>
    <row r="45" spans="1:4" x14ac:dyDescent="0.3">
      <c r="A45" s="248"/>
      <c r="B45" s="248"/>
      <c r="C45" s="5" t="s">
        <v>32</v>
      </c>
      <c r="D45" s="266"/>
    </row>
    <row r="46" spans="1:4" x14ac:dyDescent="0.3">
      <c r="A46" s="248"/>
      <c r="B46" s="248"/>
      <c r="C46" s="5" t="s">
        <v>33</v>
      </c>
      <c r="D46" s="266"/>
    </row>
    <row r="47" spans="1:4" ht="16.95" customHeight="1" x14ac:dyDescent="0.3">
      <c r="A47" s="259" t="s">
        <v>48</v>
      </c>
      <c r="B47" s="248" t="s">
        <v>47</v>
      </c>
      <c r="C47" s="248" t="s">
        <v>39</v>
      </c>
      <c r="D47" s="6" t="s">
        <v>52</v>
      </c>
    </row>
    <row r="48" spans="1:4" x14ac:dyDescent="0.3">
      <c r="A48" s="259"/>
      <c r="B48" s="248"/>
      <c r="C48" s="248"/>
      <c r="D48" s="6" t="s">
        <v>53</v>
      </c>
    </row>
    <row r="49" spans="1:4" x14ac:dyDescent="0.3">
      <c r="A49" s="259" t="s">
        <v>49</v>
      </c>
      <c r="B49" s="248" t="s">
        <v>50</v>
      </c>
      <c r="C49" s="248" t="s">
        <v>38</v>
      </c>
      <c r="D49" s="6" t="s">
        <v>52</v>
      </c>
    </row>
    <row r="50" spans="1:4" x14ac:dyDescent="0.3">
      <c r="A50" s="259"/>
      <c r="B50" s="248"/>
      <c r="C50" s="248"/>
      <c r="D50" s="6" t="s">
        <v>54</v>
      </c>
    </row>
    <row r="51" spans="1:4" x14ac:dyDescent="0.3">
      <c r="A51" s="248" t="s">
        <v>40</v>
      </c>
      <c r="B51" s="248"/>
      <c r="C51" s="248" t="s">
        <v>41</v>
      </c>
      <c r="D51" s="248"/>
    </row>
    <row r="52" spans="1:4" ht="27.6" customHeight="1" x14ac:dyDescent="0.3">
      <c r="A52" s="261" t="s">
        <v>55</v>
      </c>
      <c r="B52" s="261"/>
      <c r="C52" s="261"/>
      <c r="D52" s="261"/>
    </row>
    <row r="53" spans="1:4" ht="32.4" customHeight="1" x14ac:dyDescent="0.3">
      <c r="A53" s="262" t="s">
        <v>42</v>
      </c>
      <c r="B53" s="262"/>
      <c r="C53" s="262"/>
      <c r="D53" s="262"/>
    </row>
  </sheetData>
  <mergeCells count="42">
    <mergeCell ref="A52:D52"/>
    <mergeCell ref="A53:D53"/>
    <mergeCell ref="A6:D6"/>
    <mergeCell ref="A43:A46"/>
    <mergeCell ref="B43:B46"/>
    <mergeCell ref="D43:D46"/>
    <mergeCell ref="B47:B48"/>
    <mergeCell ref="A47:A48"/>
    <mergeCell ref="A40:D40"/>
    <mergeCell ref="A41:D41"/>
    <mergeCell ref="A36:A39"/>
    <mergeCell ref="B36:B39"/>
    <mergeCell ref="A10:D10"/>
    <mergeCell ref="A22:D22"/>
    <mergeCell ref="A15:A17"/>
    <mergeCell ref="B15:B17"/>
    <mergeCell ref="A18:A20"/>
    <mergeCell ref="B18:B20"/>
    <mergeCell ref="D36:D39"/>
    <mergeCell ref="A42:D42"/>
    <mergeCell ref="A49:A50"/>
    <mergeCell ref="B49:B50"/>
    <mergeCell ref="C47:C48"/>
    <mergeCell ref="A24:D24"/>
    <mergeCell ref="A32:A35"/>
    <mergeCell ref="B32:B35"/>
    <mergeCell ref="A51:B51"/>
    <mergeCell ref="C51:D51"/>
    <mergeCell ref="A1:D1"/>
    <mergeCell ref="A2:D2"/>
    <mergeCell ref="A3:D3"/>
    <mergeCell ref="A4:D4"/>
    <mergeCell ref="A8:D8"/>
    <mergeCell ref="A7:D7"/>
    <mergeCell ref="A11:A14"/>
    <mergeCell ref="B11:B14"/>
    <mergeCell ref="C49:C50"/>
    <mergeCell ref="D25:D35"/>
    <mergeCell ref="A25:A27"/>
    <mergeCell ref="B25:B27"/>
    <mergeCell ref="A29:A31"/>
    <mergeCell ref="B29:B3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ЗАЯВКА</vt:lpstr>
      <vt:lpstr>Регионы</vt:lpstr>
      <vt:lpstr>Проверка данных </vt:lpstr>
      <vt:lpstr>Program WPK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2023-06-22T10:50:47Z</dcterms:modified>
</cp:coreProperties>
</file>