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528" windowWidth="15120" windowHeight="7596" activeTab="3"/>
  </bookViews>
  <sheets>
    <sheet name="пистолет" sheetId="10" r:id="rId1"/>
    <sheet name="винтовка" sheetId="9" r:id="rId2"/>
    <sheet name="полуф.В" sheetId="11" r:id="rId3"/>
    <sheet name="финал В" sheetId="12" r:id="rId4"/>
  </sheets>
  <calcPr calcId="124519"/>
</workbook>
</file>

<file path=xl/calcChain.xml><?xml version="1.0" encoding="utf-8"?>
<calcChain xmlns="http://schemas.openxmlformats.org/spreadsheetml/2006/main">
  <c r="J117" i="9"/>
  <c r="H141" l="1"/>
  <c r="D74"/>
  <c r="E74"/>
  <c r="F74"/>
  <c r="G74"/>
  <c r="H74"/>
  <c r="I75"/>
  <c r="I72"/>
  <c r="I71"/>
  <c r="H70"/>
  <c r="G70"/>
  <c r="F70"/>
  <c r="E70"/>
  <c r="D70"/>
  <c r="I74" l="1"/>
  <c r="I70"/>
  <c r="I139"/>
  <c r="I138"/>
  <c r="H137"/>
  <c r="G137"/>
  <c r="F137"/>
  <c r="E137"/>
  <c r="D137"/>
  <c r="I135"/>
  <c r="I134"/>
  <c r="H133"/>
  <c r="G133"/>
  <c r="F133"/>
  <c r="E133"/>
  <c r="D133"/>
  <c r="I57"/>
  <c r="I56"/>
  <c r="H55"/>
  <c r="G55"/>
  <c r="F55"/>
  <c r="E55"/>
  <c r="D55"/>
  <c r="Q26" i="11"/>
  <c r="I133" i="9" l="1"/>
  <c r="I137"/>
  <c r="I55"/>
  <c r="D19"/>
  <c r="E19"/>
  <c r="F19"/>
  <c r="I194" i="10" l="1"/>
  <c r="I193"/>
  <c r="I192"/>
  <c r="H192"/>
  <c r="G192"/>
  <c r="F192"/>
  <c r="E192"/>
  <c r="D192"/>
  <c r="I190"/>
  <c r="I189"/>
  <c r="I188"/>
  <c r="H188"/>
  <c r="G188"/>
  <c r="F188"/>
  <c r="E188"/>
  <c r="D188"/>
  <c r="I186"/>
  <c r="I185"/>
  <c r="I184"/>
  <c r="H184"/>
  <c r="G184"/>
  <c r="F184"/>
  <c r="E184"/>
  <c r="D184"/>
  <c r="I182"/>
  <c r="I181"/>
  <c r="I180"/>
  <c r="H180"/>
  <c r="G180"/>
  <c r="F180"/>
  <c r="E180"/>
  <c r="D180"/>
  <c r="I178"/>
  <c r="I177"/>
  <c r="I176"/>
  <c r="H176"/>
  <c r="G176"/>
  <c r="F176"/>
  <c r="E176"/>
  <c r="D176"/>
  <c r="I174"/>
  <c r="I173"/>
  <c r="I172"/>
  <c r="H172"/>
  <c r="G172"/>
  <c r="F172"/>
  <c r="E172"/>
  <c r="D172"/>
  <c r="I170"/>
  <c r="I169"/>
  <c r="I168"/>
  <c r="H168"/>
  <c r="G168"/>
  <c r="F168"/>
  <c r="E168"/>
  <c r="D168"/>
  <c r="I166"/>
  <c r="I165"/>
  <c r="I164"/>
  <c r="H164"/>
  <c r="G164"/>
  <c r="F164"/>
  <c r="E164"/>
  <c r="D164"/>
  <c r="I162"/>
  <c r="I161"/>
  <c r="I160"/>
  <c r="H160"/>
  <c r="G160"/>
  <c r="F160"/>
  <c r="E160"/>
  <c r="D160"/>
  <c r="I158"/>
  <c r="I157"/>
  <c r="I156"/>
  <c r="H156"/>
  <c r="G156"/>
  <c r="F156"/>
  <c r="E156"/>
  <c r="D156"/>
  <c r="I154"/>
  <c r="I153"/>
  <c r="I152"/>
  <c r="H152"/>
  <c r="G152"/>
  <c r="F152"/>
  <c r="E152"/>
  <c r="D152"/>
  <c r="I150"/>
  <c r="I149"/>
  <c r="I148"/>
  <c r="H148"/>
  <c r="G148"/>
  <c r="F148"/>
  <c r="E148"/>
  <c r="D148"/>
  <c r="I146"/>
  <c r="I145"/>
  <c r="I144"/>
  <c r="H144"/>
  <c r="G144"/>
  <c r="F144"/>
  <c r="E144"/>
  <c r="D144"/>
  <c r="I142"/>
  <c r="I141"/>
  <c r="I140"/>
  <c r="H140"/>
  <c r="G140"/>
  <c r="F140"/>
  <c r="E140"/>
  <c r="D140"/>
  <c r="I138"/>
  <c r="I137"/>
  <c r="I136"/>
  <c r="H136"/>
  <c r="G136"/>
  <c r="F136"/>
  <c r="E136"/>
  <c r="D136"/>
  <c r="D103"/>
  <c r="E103"/>
  <c r="F103"/>
  <c r="G103"/>
  <c r="H103"/>
  <c r="I104"/>
  <c r="I105"/>
  <c r="D107"/>
  <c r="E107"/>
  <c r="F107"/>
  <c r="G107"/>
  <c r="H107"/>
  <c r="I108"/>
  <c r="I109"/>
  <c r="D111"/>
  <c r="E111"/>
  <c r="F111"/>
  <c r="G111"/>
  <c r="H111"/>
  <c r="I112"/>
  <c r="I113"/>
  <c r="D115"/>
  <c r="E115"/>
  <c r="F115"/>
  <c r="G115"/>
  <c r="H115"/>
  <c r="I116"/>
  <c r="I117"/>
  <c r="D119"/>
  <c r="E119"/>
  <c r="F119"/>
  <c r="G119"/>
  <c r="H119"/>
  <c r="I120"/>
  <c r="I121"/>
  <c r="D123"/>
  <c r="E123"/>
  <c r="F123"/>
  <c r="G123"/>
  <c r="H123"/>
  <c r="I124"/>
  <c r="I125"/>
  <c r="D141" i="9"/>
  <c r="E141"/>
  <c r="I141" s="1"/>
  <c r="F141"/>
  <c r="G141"/>
  <c r="I142"/>
  <c r="I143"/>
  <c r="D145"/>
  <c r="I145" s="1"/>
  <c r="E145"/>
  <c r="F145"/>
  <c r="G145"/>
  <c r="H145"/>
  <c r="I146"/>
  <c r="I147"/>
  <c r="D149"/>
  <c r="I149" s="1"/>
  <c r="E149"/>
  <c r="F149"/>
  <c r="G149"/>
  <c r="H149"/>
  <c r="I150"/>
  <c r="I151"/>
  <c r="D153"/>
  <c r="I153" s="1"/>
  <c r="E153"/>
  <c r="F153"/>
  <c r="G153"/>
  <c r="H153"/>
  <c r="I154"/>
  <c r="I155"/>
  <c r="D157"/>
  <c r="I157" s="1"/>
  <c r="E157"/>
  <c r="F157"/>
  <c r="G157"/>
  <c r="H157"/>
  <c r="I158"/>
  <c r="I159"/>
  <c r="D161"/>
  <c r="E161"/>
  <c r="F161"/>
  <c r="G161"/>
  <c r="H161"/>
  <c r="I162"/>
  <c r="I163"/>
  <c r="D165"/>
  <c r="E165"/>
  <c r="F165"/>
  <c r="G165"/>
  <c r="H165"/>
  <c r="I166"/>
  <c r="I167"/>
  <c r="I165" l="1"/>
  <c r="I161"/>
  <c r="I123" i="10"/>
  <c r="I119"/>
  <c r="I115"/>
  <c r="I111"/>
  <c r="I107"/>
  <c r="I103"/>
  <c r="D42"/>
  <c r="E42"/>
  <c r="F42"/>
  <c r="G42"/>
  <c r="H42"/>
  <c r="I43"/>
  <c r="I44"/>
  <c r="I42" l="1"/>
  <c r="D46"/>
  <c r="E46"/>
  <c r="F46"/>
  <c r="G46"/>
  <c r="H46"/>
  <c r="D50"/>
  <c r="E50"/>
  <c r="F50"/>
  <c r="G50"/>
  <c r="H50"/>
  <c r="D54"/>
  <c r="E54"/>
  <c r="F54"/>
  <c r="G54"/>
  <c r="H54"/>
  <c r="D58"/>
  <c r="E58"/>
  <c r="F58"/>
  <c r="G58"/>
  <c r="H58"/>
  <c r="D71"/>
  <c r="E71"/>
  <c r="F71"/>
  <c r="G71"/>
  <c r="H71"/>
  <c r="D75"/>
  <c r="E75"/>
  <c r="F75"/>
  <c r="G75"/>
  <c r="H75"/>
  <c r="D79"/>
  <c r="E79"/>
  <c r="F79"/>
  <c r="G79"/>
  <c r="H79"/>
  <c r="D83"/>
  <c r="E83"/>
  <c r="F83"/>
  <c r="G83"/>
  <c r="H83"/>
  <c r="D87"/>
  <c r="E87"/>
  <c r="F87"/>
  <c r="G87"/>
  <c r="H87"/>
  <c r="D91"/>
  <c r="E91"/>
  <c r="F91"/>
  <c r="G91"/>
  <c r="H91"/>
  <c r="D95"/>
  <c r="E95"/>
  <c r="F95"/>
  <c r="G95"/>
  <c r="H95"/>
  <c r="D99"/>
  <c r="E99"/>
  <c r="F99"/>
  <c r="G99"/>
  <c r="H99"/>
  <c r="I26" l="1"/>
  <c r="I25"/>
  <c r="I24"/>
  <c r="H24"/>
  <c r="G24"/>
  <c r="F24"/>
  <c r="E24"/>
  <c r="D24"/>
  <c r="I20"/>
  <c r="I19"/>
  <c r="I18"/>
  <c r="H18"/>
  <c r="G18"/>
  <c r="F18"/>
  <c r="E18"/>
  <c r="D18"/>
  <c r="I14"/>
  <c r="I13"/>
  <c r="I12"/>
  <c r="H12"/>
  <c r="G12"/>
  <c r="F12"/>
  <c r="E12"/>
  <c r="D12"/>
  <c r="I8"/>
  <c r="I7"/>
  <c r="I6"/>
  <c r="H6"/>
  <c r="G6"/>
  <c r="F6"/>
  <c r="E6"/>
  <c r="D6"/>
  <c r="D34"/>
  <c r="E34"/>
  <c r="F34"/>
  <c r="G34"/>
  <c r="H34"/>
  <c r="I35"/>
  <c r="I36"/>
  <c r="D38"/>
  <c r="E38"/>
  <c r="F38"/>
  <c r="G38"/>
  <c r="H38"/>
  <c r="I39"/>
  <c r="I40"/>
  <c r="I47"/>
  <c r="I48"/>
  <c r="I51"/>
  <c r="I52"/>
  <c r="I55"/>
  <c r="I56"/>
  <c r="I59"/>
  <c r="I60"/>
  <c r="I72"/>
  <c r="I73"/>
  <c r="I76"/>
  <c r="I77"/>
  <c r="I80"/>
  <c r="I81"/>
  <c r="I84"/>
  <c r="I85"/>
  <c r="I88"/>
  <c r="I89"/>
  <c r="I92"/>
  <c r="I93"/>
  <c r="I96"/>
  <c r="I97"/>
  <c r="I100"/>
  <c r="I101"/>
  <c r="I32"/>
  <c r="I31"/>
  <c r="F30"/>
  <c r="G30"/>
  <c r="H30"/>
  <c r="I30"/>
  <c r="E30"/>
  <c r="D30"/>
  <c r="I99" l="1"/>
  <c r="I95"/>
  <c r="I91"/>
  <c r="I87"/>
  <c r="I83"/>
  <c r="I79"/>
  <c r="I75"/>
  <c r="I71"/>
  <c r="I58"/>
  <c r="I54"/>
  <c r="I50"/>
  <c r="I46"/>
  <c r="I38"/>
  <c r="I34"/>
  <c r="I21" i="9"/>
  <c r="I20"/>
  <c r="H19"/>
  <c r="G19"/>
  <c r="I19" s="1"/>
  <c r="I13"/>
  <c r="I12"/>
  <c r="H11"/>
  <c r="G11"/>
  <c r="F11"/>
  <c r="E11"/>
  <c r="D11"/>
  <c r="I11" l="1"/>
  <c r="I28"/>
  <c r="I29"/>
  <c r="I32"/>
  <c r="I33"/>
  <c r="I36"/>
  <c r="I37"/>
  <c r="I40"/>
  <c r="I41"/>
  <c r="I44"/>
  <c r="I45"/>
  <c r="I48"/>
  <c r="I49"/>
  <c r="I52"/>
  <c r="I53"/>
  <c r="I76"/>
  <c r="I79"/>
  <c r="I80"/>
  <c r="I83"/>
  <c r="I84"/>
  <c r="I87"/>
  <c r="I88"/>
  <c r="I91"/>
  <c r="I92"/>
  <c r="I95"/>
  <c r="I96"/>
  <c r="I99"/>
  <c r="I100"/>
  <c r="I103"/>
  <c r="I104"/>
  <c r="I107"/>
  <c r="I108"/>
  <c r="I111"/>
  <c r="I112"/>
  <c r="I115"/>
  <c r="I116"/>
  <c r="I119"/>
  <c r="I120"/>
  <c r="I25"/>
  <c r="I24"/>
  <c r="I17"/>
  <c r="I16"/>
  <c r="I9"/>
  <c r="I8"/>
  <c r="H7"/>
  <c r="G7"/>
  <c r="F7"/>
  <c r="E7"/>
  <c r="D7"/>
  <c r="I7" s="1"/>
  <c r="H15"/>
  <c r="G15"/>
  <c r="F15"/>
  <c r="E15"/>
  <c r="D15"/>
  <c r="H23"/>
  <c r="G23"/>
  <c r="F23"/>
  <c r="E23"/>
  <c r="D23"/>
  <c r="D27"/>
  <c r="E27"/>
  <c r="F27"/>
  <c r="G27"/>
  <c r="H27"/>
  <c r="D31"/>
  <c r="E31"/>
  <c r="F31"/>
  <c r="G31"/>
  <c r="H31"/>
  <c r="D35"/>
  <c r="E35"/>
  <c r="F35"/>
  <c r="G35"/>
  <c r="H35"/>
  <c r="D39"/>
  <c r="E39"/>
  <c r="F39"/>
  <c r="G39"/>
  <c r="H39"/>
  <c r="D43"/>
  <c r="E43"/>
  <c r="F43"/>
  <c r="G43"/>
  <c r="H43"/>
  <c r="D47"/>
  <c r="E47"/>
  <c r="F47"/>
  <c r="G47"/>
  <c r="H47"/>
  <c r="D51"/>
  <c r="E51"/>
  <c r="F51"/>
  <c r="G51"/>
  <c r="H51"/>
  <c r="D78"/>
  <c r="E78"/>
  <c r="F78"/>
  <c r="G78"/>
  <c r="H78"/>
  <c r="D82"/>
  <c r="E82"/>
  <c r="F82"/>
  <c r="G82"/>
  <c r="H82"/>
  <c r="D86"/>
  <c r="E86"/>
  <c r="F86"/>
  <c r="G86"/>
  <c r="H86"/>
  <c r="D90"/>
  <c r="E90"/>
  <c r="F90"/>
  <c r="G90"/>
  <c r="H90"/>
  <c r="D94"/>
  <c r="E94"/>
  <c r="F94"/>
  <c r="G94"/>
  <c r="H94"/>
  <c r="D98"/>
  <c r="E98"/>
  <c r="F98"/>
  <c r="G98"/>
  <c r="H98"/>
  <c r="D102"/>
  <c r="E102"/>
  <c r="F102"/>
  <c r="G102"/>
  <c r="H102"/>
  <c r="D106"/>
  <c r="E106"/>
  <c r="F106"/>
  <c r="G106"/>
  <c r="H106"/>
  <c r="D110"/>
  <c r="E110"/>
  <c r="F110"/>
  <c r="G110"/>
  <c r="H110"/>
  <c r="D114"/>
  <c r="E114"/>
  <c r="F114"/>
  <c r="G114"/>
  <c r="H114"/>
  <c r="D118"/>
  <c r="E118"/>
  <c r="F118"/>
  <c r="G118"/>
  <c r="H118"/>
  <c r="I23" l="1"/>
  <c r="I15"/>
  <c r="I118"/>
  <c r="I114"/>
  <c r="I110"/>
  <c r="I106"/>
  <c r="I102"/>
  <c r="I98"/>
  <c r="I94"/>
  <c r="I90"/>
  <c r="I86"/>
  <c r="I82"/>
  <c r="I78"/>
  <c r="I51"/>
  <c r="I47"/>
  <c r="I43"/>
  <c r="I39"/>
  <c r="I35"/>
  <c r="I31"/>
  <c r="I27"/>
</calcChain>
</file>

<file path=xl/sharedStrings.xml><?xml version="1.0" encoding="utf-8"?>
<sst xmlns="http://schemas.openxmlformats.org/spreadsheetml/2006/main" count="683" uniqueCount="245">
  <si>
    <t>МСК</t>
  </si>
  <si>
    <t>Главный секретарь соревнований,</t>
  </si>
  <si>
    <t>БЛГ</t>
  </si>
  <si>
    <t>Полуфинал:</t>
  </si>
  <si>
    <t>Финал:</t>
  </si>
  <si>
    <t>AIR-50 Винтовка</t>
  </si>
  <si>
    <t>УДМ</t>
  </si>
  <si>
    <t>ЛПЦ</t>
  </si>
  <si>
    <t>СХЛ</t>
  </si>
  <si>
    <t>КСТ</t>
  </si>
  <si>
    <t>судья международной и всероссийской категории                                                                                                                                                         Кужлева И.И.</t>
  </si>
  <si>
    <t>СПБ</t>
  </si>
  <si>
    <t>ВЛГ</t>
  </si>
  <si>
    <t>г. Ижевск, АОУ ДОД "КСДЮСШОР УР"</t>
  </si>
  <si>
    <t>КРА</t>
  </si>
  <si>
    <t>АДГ</t>
  </si>
  <si>
    <t>ЯМН</t>
  </si>
  <si>
    <t>СМР</t>
  </si>
  <si>
    <t>ОРЕ</t>
  </si>
  <si>
    <t>МСО</t>
  </si>
  <si>
    <t>15</t>
  </si>
  <si>
    <t>17</t>
  </si>
  <si>
    <t>КРМ</t>
  </si>
  <si>
    <t>АРХ</t>
  </si>
  <si>
    <t>Кужлева И.И.</t>
  </si>
  <si>
    <t xml:space="preserve">КОМ </t>
  </si>
  <si>
    <t>СВР</t>
  </si>
  <si>
    <t>20</t>
  </si>
  <si>
    <t>ХБР</t>
  </si>
  <si>
    <t>ЯРС</t>
  </si>
  <si>
    <t>АЛК</t>
  </si>
  <si>
    <t>ХБР - МСК : СХЛ - АЛК - 5 : 0</t>
  </si>
  <si>
    <t>ХБР - МСК : УДМ - 5 : 3</t>
  </si>
  <si>
    <t>УДМ : ЯРС - МСК - 5 : 2</t>
  </si>
  <si>
    <t>УДМ : ХБР - МСК - 3 : 5</t>
  </si>
  <si>
    <t>ЯРС - МСК : УДМ - 2 : 5</t>
  </si>
  <si>
    <t>ЯРС - МСК : СХЛ - АЛК - 5 : 3</t>
  </si>
  <si>
    <t>СХЛ - АЛК : ХБР - МСК - 0 : 5</t>
  </si>
  <si>
    <t>СХЛ - АЛК : ЯРС - МСК - 3 : 5</t>
  </si>
  <si>
    <t>19-01-2016</t>
  </si>
  <si>
    <t>ПЕРВЕНСТВО РОССИИ</t>
  </si>
  <si>
    <t>по стрельбе пневматического оружия (ЕКП №)</t>
  </si>
  <si>
    <t>страница 1</t>
  </si>
  <si>
    <t>страница 2</t>
  </si>
  <si>
    <t>страница 3</t>
  </si>
  <si>
    <t xml:space="preserve">ПРОТОКОЛ № </t>
  </si>
  <si>
    <t>29</t>
  </si>
  <si>
    <t>31</t>
  </si>
  <si>
    <t>34</t>
  </si>
  <si>
    <t>Подкаура Анастасия</t>
  </si>
  <si>
    <t>Васильев Александр</t>
  </si>
  <si>
    <t>Болдинова Дарья</t>
  </si>
  <si>
    <t>Марсов Илья</t>
  </si>
  <si>
    <t>Харькова Татьяна</t>
  </si>
  <si>
    <t>Головков Андрей</t>
  </si>
  <si>
    <t>Братчикова Наталья</t>
  </si>
  <si>
    <t>Петров Павел</t>
  </si>
  <si>
    <t>Котякова Мария</t>
  </si>
  <si>
    <t>Филиппов Артём</t>
  </si>
  <si>
    <t>Кутырева Елена</t>
  </si>
  <si>
    <t>Шамаков Григорий</t>
  </si>
  <si>
    <t>Мозжухина Светлана</t>
  </si>
  <si>
    <t>Андрюшин Николай</t>
  </si>
  <si>
    <t>Нельчева Лидия</t>
  </si>
  <si>
    <t>Воронин Максим</t>
  </si>
  <si>
    <t>САХ</t>
  </si>
  <si>
    <t>Гурьева Алёна</t>
  </si>
  <si>
    <t>Гончаренко Денис</t>
  </si>
  <si>
    <t>Айталиева Делия</t>
  </si>
  <si>
    <t>Волчков Илья</t>
  </si>
  <si>
    <t>Косенко Валерия</t>
  </si>
  <si>
    <t>Назарук Марк</t>
  </si>
  <si>
    <t>Гребёнкина Дарья</t>
  </si>
  <si>
    <t>Куткин Никита</t>
  </si>
  <si>
    <t>ННЦ</t>
  </si>
  <si>
    <t>Иванова Любовь</t>
  </si>
  <si>
    <t>Рубцов Алексей</t>
  </si>
  <si>
    <t>Степанова Дайаана</t>
  </si>
  <si>
    <t>Телегин Евстафий</t>
  </si>
  <si>
    <t>Павлова Вероника</t>
  </si>
  <si>
    <t>Тряпицын Савелий</t>
  </si>
  <si>
    <t>Осипова Анастасия</t>
  </si>
  <si>
    <t>Зульфугаров Эдуард</t>
  </si>
  <si>
    <t>Козымина Аделина-Августина</t>
  </si>
  <si>
    <t>ТЮМ</t>
  </si>
  <si>
    <t>Рахимов Алмаз</t>
  </si>
  <si>
    <t>Яковлева Анна</t>
  </si>
  <si>
    <t>Григоренко Сергей</t>
  </si>
  <si>
    <t>Болоткова Полина</t>
  </si>
  <si>
    <t>Мулюков Ильяс</t>
  </si>
  <si>
    <t>Ведерникова Дарья</t>
  </si>
  <si>
    <t>Алексеев Георгий</t>
  </si>
  <si>
    <t>ТСТ</t>
  </si>
  <si>
    <t>Гридина Ангелина</t>
  </si>
  <si>
    <t>Загрутдинов Адель</t>
  </si>
  <si>
    <t>ВЛД</t>
  </si>
  <si>
    <t>Горшкова Мария</t>
  </si>
  <si>
    <t>Павленко Михаил</t>
  </si>
  <si>
    <t>Латыпова Алсу</t>
  </si>
  <si>
    <t>Швирид Владислав</t>
  </si>
  <si>
    <t>Исаева Виктория</t>
  </si>
  <si>
    <t>Валишев Эльмир</t>
  </si>
  <si>
    <t>Федорова Ксения</t>
  </si>
  <si>
    <t>КОМ</t>
  </si>
  <si>
    <t>Гагаринова Ксения</t>
  </si>
  <si>
    <t>Кудлович Вячеслав</t>
  </si>
  <si>
    <t>Коваленко Анастасия</t>
  </si>
  <si>
    <t>Демяхов Владислав</t>
  </si>
  <si>
    <t>Галашина Анастасия</t>
  </si>
  <si>
    <t>Матвеев Кирилл</t>
  </si>
  <si>
    <t>Паршукова Екатерина</t>
  </si>
  <si>
    <t>Фетисов Владислав</t>
  </si>
  <si>
    <t>ЧЛБ</t>
  </si>
  <si>
    <t>Мяздрикова Александра</t>
  </si>
  <si>
    <t>Потапов Юрий</t>
  </si>
  <si>
    <t>Дроганова Дина</t>
  </si>
  <si>
    <t>Ищенко Евгений</t>
  </si>
  <si>
    <t>ТОМ</t>
  </si>
  <si>
    <t>Пчелкина Евгения</t>
  </si>
  <si>
    <t>КЕМ</t>
  </si>
  <si>
    <t>Краюшкин Семён</t>
  </si>
  <si>
    <t>Ефимова Ольга</t>
  </si>
  <si>
    <t>Беляев Юрий</t>
  </si>
  <si>
    <t>Иванова Мария</t>
  </si>
  <si>
    <t>Ахмеджанов Тимур</t>
  </si>
  <si>
    <t>Команда Ярославской области и Ямало-Ненецкого АО</t>
  </si>
  <si>
    <t>Команда Республики Коми и г. Москвы</t>
  </si>
  <si>
    <t>Команда Челябинской области и г. Москвы</t>
  </si>
  <si>
    <t>Команда Томской и Кемеровской областей</t>
  </si>
  <si>
    <t>Команда Белгородской области</t>
  </si>
  <si>
    <t>Команда Московской области</t>
  </si>
  <si>
    <t>Команда Московской и Вологодской областей</t>
  </si>
  <si>
    <t>Команда Оренбургской области и г. Москвы</t>
  </si>
  <si>
    <t>Команда Ярославской и Липецкой областей</t>
  </si>
  <si>
    <t>Команда Сахалинской и Белгородской областей</t>
  </si>
  <si>
    <t>Команда Алтайского края</t>
  </si>
  <si>
    <t>Команда Свердловской области</t>
  </si>
  <si>
    <t>Команда Ненецкого АО и Липецкой области</t>
  </si>
  <si>
    <t>Команда Архангельской области</t>
  </si>
  <si>
    <t>Команда г. Санкт-Петербурга и Тюменской области</t>
  </si>
  <si>
    <t>Команда Республики Коми</t>
  </si>
  <si>
    <t xml:space="preserve">             Команда Республики Саха и Свердловской области</t>
  </si>
  <si>
    <t>Леонов Иван</t>
  </si>
  <si>
    <t>Команда Московской области и г. Москвы</t>
  </si>
  <si>
    <t>ВСЕРОССИЙСКИЕ СОРЕВНОВАНИЯ</t>
  </si>
  <si>
    <t>по стрельбе из малокалиберного и пневматического оружия (ЕКП № 9183)</t>
  </si>
  <si>
    <t>Щербакова Ольга</t>
  </si>
  <si>
    <t>Команда Владимирской области Республики Адыгея</t>
  </si>
  <si>
    <t>Коновалов М.М.</t>
  </si>
  <si>
    <t>Команда - 1 г.Москвы</t>
  </si>
  <si>
    <t>Краюшкин Семен</t>
  </si>
  <si>
    <t>Полуфинал 1</t>
  </si>
  <si>
    <t>Полуфинал 2</t>
  </si>
  <si>
    <t>AIR-50 Винтовка                                                                                                              г. Ижевск, АОУ ДОД "КСДЮСШОР УР"</t>
  </si>
  <si>
    <t>Квалификация</t>
  </si>
  <si>
    <t>ПРОТОКОЛ № 7</t>
  </si>
  <si>
    <t>за первое место</t>
  </si>
  <si>
    <t>за третье место</t>
  </si>
  <si>
    <t>10,0</t>
  </si>
  <si>
    <t>судья всероссийской категории                                                                                                                                                         Кужлева И.И.</t>
  </si>
  <si>
    <t>Команда - 5 Удмуртской республики</t>
  </si>
  <si>
    <t>Команда - 2 Удмуртской республики</t>
  </si>
  <si>
    <t>Команда - 1 Республики Татарстан</t>
  </si>
  <si>
    <t>Команда - 6 Удмуртской республики</t>
  </si>
  <si>
    <t>Команда - 4 Удмуртской республики</t>
  </si>
  <si>
    <t>Команда - 3 г. Москвы</t>
  </si>
  <si>
    <t>Команда - 1 Республики Саха и Удмуртской республики</t>
  </si>
  <si>
    <t>Команда - 3 Самарской области</t>
  </si>
  <si>
    <t>Команда - 1 Липецкой области</t>
  </si>
  <si>
    <t>Команда - 2 г. Москвы</t>
  </si>
  <si>
    <t>Команда - 2 Самарской области</t>
  </si>
  <si>
    <t>Команда - 3 Удмуртской республики</t>
  </si>
  <si>
    <t>Команда - 2 Липецкой области</t>
  </si>
  <si>
    <t>Команда - 1 Самарской области</t>
  </si>
  <si>
    <t xml:space="preserve">             Команда - 1 г. Москвы</t>
  </si>
  <si>
    <t>Команда - 1 г. Москвы</t>
  </si>
  <si>
    <t>Финал</t>
  </si>
  <si>
    <t>Команда - 2 Республики Татарстан</t>
  </si>
  <si>
    <t>21.0</t>
  </si>
  <si>
    <t>21.5</t>
  </si>
  <si>
    <t>20.8</t>
  </si>
  <si>
    <t>19.3</t>
  </si>
  <si>
    <t>20.5</t>
  </si>
  <si>
    <t>20.1</t>
  </si>
  <si>
    <t>10.7</t>
  </si>
  <si>
    <t>10.6</t>
  </si>
  <si>
    <t>10.4</t>
  </si>
  <si>
    <t>10.8</t>
  </si>
  <si>
    <t>10.1</t>
  </si>
  <si>
    <t>10.3</t>
  </si>
  <si>
    <t>8.7</t>
  </si>
  <si>
    <t>9.9</t>
  </si>
  <si>
    <t>9.7</t>
  </si>
  <si>
    <t>10.0</t>
  </si>
  <si>
    <t>18.7</t>
  </si>
  <si>
    <t>19.6</t>
  </si>
  <si>
    <t>21.1</t>
  </si>
  <si>
    <t>20.7</t>
  </si>
  <si>
    <t>9.1</t>
  </si>
  <si>
    <t>10.5</t>
  </si>
  <si>
    <t>9.4</t>
  </si>
  <si>
    <t>9.6</t>
  </si>
  <si>
    <t>10.2</t>
  </si>
  <si>
    <t>9.5</t>
  </si>
  <si>
    <t>18.3</t>
  </si>
  <si>
    <t>20.4</t>
  </si>
  <si>
    <t>19.5</t>
  </si>
  <si>
    <t>20.9</t>
  </si>
  <si>
    <t>21.6</t>
  </si>
  <si>
    <t>21.4</t>
  </si>
  <si>
    <t>20.0</t>
  </si>
  <si>
    <t>8.8</t>
  </si>
  <si>
    <t>9.8</t>
  </si>
  <si>
    <t>19.9</t>
  </si>
  <si>
    <t>19.8</t>
  </si>
  <si>
    <t>9.0</t>
  </si>
  <si>
    <t>10.9</t>
  </si>
  <si>
    <t>9.3</t>
  </si>
  <si>
    <t>AIR-50 Винтовка                                                                                             г. Ижевск, АОУ ДОД "КСДЮСШОР УР"</t>
  </si>
  <si>
    <t>Садыков Эльдор</t>
  </si>
  <si>
    <t>122.4</t>
  </si>
  <si>
    <t>123.6</t>
  </si>
  <si>
    <t>246.0</t>
  </si>
  <si>
    <t>121.7</t>
  </si>
  <si>
    <t>121.9</t>
  </si>
  <si>
    <t>243.6</t>
  </si>
  <si>
    <t>9.2</t>
  </si>
  <si>
    <t>98.5</t>
  </si>
  <si>
    <t>199.4</t>
  </si>
  <si>
    <t>100.9</t>
  </si>
  <si>
    <t>8.0</t>
  </si>
  <si>
    <t>77.9</t>
  </si>
  <si>
    <t>158.7</t>
  </si>
  <si>
    <t>80.8</t>
  </si>
  <si>
    <t>10.5.</t>
  </si>
  <si>
    <t>124.6</t>
  </si>
  <si>
    <t>246.2</t>
  </si>
  <si>
    <t>122.1</t>
  </si>
  <si>
    <t>245.7</t>
  </si>
  <si>
    <t>103.2</t>
  </si>
  <si>
    <t>99.9</t>
  </si>
  <si>
    <t>203.1</t>
  </si>
  <si>
    <t>76.7</t>
  </si>
  <si>
    <t>81.6</t>
  </si>
  <si>
    <t>158.3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</si>
</sst>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49" fontId="5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/>
    <xf numFmtId="49" fontId="5" fillId="3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/>
    <xf numFmtId="49" fontId="0" fillId="0" borderId="0" xfId="0" applyNumberForma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/>
    <xf numFmtId="49" fontId="0" fillId="0" borderId="0" xfId="0" applyNumberFormat="1" applyFill="1" applyBorder="1"/>
    <xf numFmtId="49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0" fillId="0" borderId="0" xfId="0" applyNumberFormat="1" applyFont="1" applyAlignment="1"/>
    <xf numFmtId="49" fontId="9" fillId="0" borderId="0" xfId="0" applyNumberFormat="1" applyFont="1" applyAlignment="1"/>
    <xf numFmtId="0" fontId="4" fillId="2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2" fillId="0" borderId="0" xfId="0" applyNumberFormat="1" applyFont="1" applyAlignment="1"/>
    <xf numFmtId="49" fontId="13" fillId="0" borderId="0" xfId="0" applyNumberFormat="1" applyFont="1" applyFill="1" applyBorder="1" applyAlignment="1">
      <alignment horizontal="left"/>
    </xf>
    <xf numFmtId="49" fontId="12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opLeftCell="A4" zoomScale="120" zoomScaleNormal="120" workbookViewId="0">
      <selection activeCell="C138" sqref="C137:C138"/>
    </sheetView>
  </sheetViews>
  <sheetFormatPr defaultColWidth="9.109375" defaultRowHeight="12"/>
  <cols>
    <col min="1" max="1" width="5.6640625" style="13" customWidth="1"/>
    <col min="2" max="2" width="6.44140625" style="14" customWidth="1"/>
    <col min="3" max="3" width="41.5546875" style="14" customWidth="1"/>
    <col min="4" max="8" width="6.33203125" style="12" customWidth="1"/>
    <col min="9" max="9" width="7.6640625" style="19" customWidth="1"/>
    <col min="10" max="10" width="4.88671875" style="11" customWidth="1"/>
    <col min="11" max="16384" width="9.109375" style="11"/>
  </cols>
  <sheetData>
    <row r="1" spans="1:10" ht="12.9" customHeight="1">
      <c r="A1" s="107" t="s">
        <v>40</v>
      </c>
      <c r="B1" s="107"/>
      <c r="C1" s="107"/>
      <c r="D1" s="107"/>
      <c r="E1" s="107"/>
      <c r="F1" s="107"/>
      <c r="G1" s="107"/>
      <c r="H1" s="107"/>
      <c r="I1" s="107"/>
    </row>
    <row r="2" spans="1:10" ht="12.9" customHeight="1">
      <c r="A2" s="107" t="s">
        <v>41</v>
      </c>
      <c r="B2" s="107"/>
      <c r="C2" s="107"/>
      <c r="D2" s="107"/>
      <c r="E2" s="107"/>
      <c r="F2" s="107"/>
      <c r="G2" s="107"/>
      <c r="H2" s="107"/>
      <c r="I2" s="107"/>
    </row>
    <row r="3" spans="1:10" s="10" customFormat="1" ht="12.9" customHeight="1">
      <c r="A3" s="108" t="s">
        <v>45</v>
      </c>
      <c r="B3" s="108"/>
      <c r="C3" s="108"/>
      <c r="D3" s="108"/>
      <c r="E3" s="108"/>
      <c r="F3" s="108"/>
      <c r="G3" s="108"/>
      <c r="H3" s="108"/>
      <c r="I3" s="108"/>
    </row>
    <row r="4" spans="1:10" ht="12.9" customHeight="1">
      <c r="A4" s="109" t="s">
        <v>5</v>
      </c>
      <c r="B4" s="109"/>
      <c r="C4" s="109"/>
      <c r="D4" s="109"/>
      <c r="E4" s="110"/>
      <c r="F4" s="110"/>
      <c r="G4" s="110"/>
      <c r="H4" s="110"/>
      <c r="I4" s="110"/>
    </row>
    <row r="5" spans="1:10" ht="12.9" customHeight="1">
      <c r="A5" s="68" t="s">
        <v>39</v>
      </c>
      <c r="B5" s="68"/>
      <c r="C5" s="68"/>
      <c r="D5" s="111" t="s">
        <v>13</v>
      </c>
      <c r="E5" s="111"/>
      <c r="F5" s="111"/>
      <c r="G5" s="111"/>
      <c r="H5" s="111"/>
      <c r="I5" s="111"/>
    </row>
    <row r="6" spans="1:10" s="10" customFormat="1" ht="12.9" customHeight="1">
      <c r="A6" s="28">
        <v>1</v>
      </c>
      <c r="B6" s="103"/>
      <c r="C6" s="103"/>
      <c r="D6" s="36">
        <f>D7+D8</f>
        <v>0</v>
      </c>
      <c r="E6" s="36">
        <f>E7+E8</f>
        <v>0</v>
      </c>
      <c r="F6" s="36">
        <f t="shared" ref="F6" si="0">F7+F8</f>
        <v>0</v>
      </c>
      <c r="G6" s="36">
        <f t="shared" ref="G6" si="1">G7+G8</f>
        <v>0</v>
      </c>
      <c r="H6" s="36">
        <f t="shared" ref="H6" si="2">H7+H8</f>
        <v>0</v>
      </c>
      <c r="I6" s="36">
        <f t="shared" ref="I6" si="3">I7+I8</f>
        <v>0</v>
      </c>
      <c r="J6" s="41"/>
    </row>
    <row r="7" spans="1:10" s="10" customFormat="1" ht="12.9" customHeight="1">
      <c r="A7" s="29"/>
      <c r="B7" s="52" t="s">
        <v>28</v>
      </c>
      <c r="C7" s="30"/>
      <c r="D7" s="41"/>
      <c r="E7" s="41"/>
      <c r="F7" s="41"/>
      <c r="G7" s="41"/>
      <c r="H7" s="41"/>
      <c r="I7" s="37">
        <f>SUM(D7:H7)</f>
        <v>0</v>
      </c>
      <c r="J7" s="41"/>
    </row>
    <row r="8" spans="1:10" s="10" customFormat="1" ht="12.9" customHeight="1">
      <c r="A8" s="29"/>
      <c r="B8" s="52" t="s">
        <v>0</v>
      </c>
      <c r="C8" s="30"/>
      <c r="D8" s="41"/>
      <c r="E8" s="41"/>
      <c r="F8" s="41"/>
      <c r="G8" s="41"/>
      <c r="H8" s="41"/>
      <c r="I8" s="37">
        <f>SUM(D8:H8)</f>
        <v>0</v>
      </c>
      <c r="J8" s="41"/>
    </row>
    <row r="9" spans="1:10" s="10" customFormat="1" ht="12.9" customHeight="1">
      <c r="A9" s="29"/>
      <c r="B9" s="52"/>
      <c r="C9" s="53" t="s">
        <v>3</v>
      </c>
      <c r="D9" s="112" t="s">
        <v>31</v>
      </c>
      <c r="E9" s="112"/>
      <c r="F9" s="112"/>
      <c r="G9" s="112"/>
      <c r="H9" s="41"/>
      <c r="I9" s="37"/>
      <c r="J9" s="41"/>
    </row>
    <row r="10" spans="1:10" s="10" customFormat="1" ht="12.9" customHeight="1">
      <c r="A10" s="29"/>
      <c r="B10" s="52"/>
      <c r="C10" s="53" t="s">
        <v>4</v>
      </c>
      <c r="D10" s="112" t="s">
        <v>32</v>
      </c>
      <c r="E10" s="112"/>
      <c r="F10" s="112"/>
      <c r="G10" s="112"/>
      <c r="H10" s="41"/>
      <c r="I10" s="37"/>
      <c r="J10" s="41"/>
    </row>
    <row r="11" spans="1:10" s="10" customFormat="1" ht="12.9" customHeight="1">
      <c r="A11" s="29"/>
      <c r="B11" s="52"/>
      <c r="C11" s="53"/>
      <c r="D11" s="52"/>
      <c r="E11" s="52"/>
      <c r="F11" s="52"/>
      <c r="G11" s="52"/>
      <c r="H11" s="41"/>
      <c r="I11" s="37"/>
      <c r="J11" s="41"/>
    </row>
    <row r="12" spans="1:10" s="10" customFormat="1" ht="12.9" customHeight="1">
      <c r="A12" s="28">
        <v>2</v>
      </c>
      <c r="B12" s="60"/>
      <c r="C12" s="60"/>
      <c r="D12" s="36">
        <f>D13+D14</f>
        <v>0</v>
      </c>
      <c r="E12" s="36">
        <f>E13+E14</f>
        <v>0</v>
      </c>
      <c r="F12" s="36">
        <f t="shared" ref="F12" si="4">F13+F14</f>
        <v>0</v>
      </c>
      <c r="G12" s="36">
        <f t="shared" ref="G12" si="5">G13+G14</f>
        <v>0</v>
      </c>
      <c r="H12" s="36">
        <f t="shared" ref="H12" si="6">H13+H14</f>
        <v>0</v>
      </c>
      <c r="I12" s="36">
        <f t="shared" ref="I12" si="7">I13+I14</f>
        <v>0</v>
      </c>
      <c r="J12" s="41"/>
    </row>
    <row r="13" spans="1:10" s="10" customFormat="1" ht="12.9" customHeight="1">
      <c r="A13" s="29"/>
      <c r="B13" s="30" t="s">
        <v>6</v>
      </c>
      <c r="C13" s="30"/>
      <c r="D13" s="41"/>
      <c r="E13" s="41"/>
      <c r="F13" s="41"/>
      <c r="G13" s="41"/>
      <c r="H13" s="41"/>
      <c r="I13" s="37">
        <f>SUM(D13:H13)</f>
        <v>0</v>
      </c>
      <c r="J13" s="41"/>
    </row>
    <row r="14" spans="1:10" s="10" customFormat="1" ht="12.9" customHeight="1">
      <c r="A14" s="29"/>
      <c r="B14" s="30" t="s">
        <v>6</v>
      </c>
      <c r="C14" s="30"/>
      <c r="D14" s="41"/>
      <c r="E14" s="41"/>
      <c r="F14" s="41"/>
      <c r="G14" s="41"/>
      <c r="H14" s="41"/>
      <c r="I14" s="37">
        <f>SUM(D14:H14)</f>
        <v>0</v>
      </c>
      <c r="J14" s="41"/>
    </row>
    <row r="15" spans="1:10" s="10" customFormat="1" ht="12.9" customHeight="1">
      <c r="A15" s="29"/>
      <c r="B15" s="52"/>
      <c r="C15" s="53" t="s">
        <v>3</v>
      </c>
      <c r="D15" s="112" t="s">
        <v>33</v>
      </c>
      <c r="E15" s="112"/>
      <c r="F15" s="112"/>
      <c r="G15" s="112"/>
      <c r="H15" s="41"/>
      <c r="I15" s="37"/>
      <c r="J15" s="41"/>
    </row>
    <row r="16" spans="1:10" ht="12.9" customHeight="1">
      <c r="A16" s="29"/>
      <c r="B16" s="52"/>
      <c r="C16" s="53" t="s">
        <v>4</v>
      </c>
      <c r="D16" s="112" t="s">
        <v>34</v>
      </c>
      <c r="E16" s="112"/>
      <c r="F16" s="112"/>
      <c r="G16" s="112"/>
      <c r="H16" s="41"/>
      <c r="I16" s="37"/>
      <c r="J16" s="41"/>
    </row>
    <row r="17" spans="1:10" s="32" customFormat="1" ht="12.9" customHeight="1">
      <c r="A17" s="29"/>
      <c r="B17" s="52"/>
      <c r="C17" s="53"/>
      <c r="D17" s="52"/>
      <c r="E17" s="52"/>
      <c r="F17" s="52"/>
      <c r="G17" s="52"/>
      <c r="H17" s="41"/>
      <c r="I17" s="37"/>
      <c r="J17" s="41"/>
    </row>
    <row r="18" spans="1:10" s="32" customFormat="1" ht="12.9" customHeight="1">
      <c r="A18" s="28">
        <v>3</v>
      </c>
      <c r="B18" s="103"/>
      <c r="C18" s="103"/>
      <c r="D18" s="36">
        <f>D19+D20</f>
        <v>0</v>
      </c>
      <c r="E18" s="36">
        <f>E19+E20</f>
        <v>0</v>
      </c>
      <c r="F18" s="36">
        <f t="shared" ref="F18" si="8">F19+F20</f>
        <v>0</v>
      </c>
      <c r="G18" s="36">
        <f t="shared" ref="G18" si="9">G19+G20</f>
        <v>0</v>
      </c>
      <c r="H18" s="36">
        <f t="shared" ref="H18" si="10">H19+H20</f>
        <v>0</v>
      </c>
      <c r="I18" s="36">
        <f t="shared" ref="I18" si="11">I19+I20</f>
        <v>0</v>
      </c>
      <c r="J18" s="41"/>
    </row>
    <row r="19" spans="1:10" s="32" customFormat="1" ht="12.9" customHeight="1">
      <c r="A19" s="29"/>
      <c r="B19" s="30" t="s">
        <v>29</v>
      </c>
      <c r="C19" s="30"/>
      <c r="D19" s="41"/>
      <c r="E19" s="41"/>
      <c r="F19" s="41"/>
      <c r="G19" s="41"/>
      <c r="H19" s="41"/>
      <c r="I19" s="37">
        <f>SUM(D19:H19)</f>
        <v>0</v>
      </c>
      <c r="J19" s="41"/>
    </row>
    <row r="20" spans="1:10" s="32" customFormat="1" ht="12.9" customHeight="1">
      <c r="A20" s="29"/>
      <c r="B20" s="30" t="s">
        <v>0</v>
      </c>
      <c r="C20" s="30"/>
      <c r="D20" s="41"/>
      <c r="E20" s="41"/>
      <c r="F20" s="41"/>
      <c r="G20" s="41"/>
      <c r="H20" s="41"/>
      <c r="I20" s="37">
        <f>SUM(D20:H20)</f>
        <v>0</v>
      </c>
      <c r="J20" s="41"/>
    </row>
    <row r="21" spans="1:10" s="32" customFormat="1" ht="12.9" customHeight="1">
      <c r="A21" s="29"/>
      <c r="B21" s="30"/>
      <c r="C21" s="53" t="s">
        <v>3</v>
      </c>
      <c r="D21" s="112" t="s">
        <v>35</v>
      </c>
      <c r="E21" s="112"/>
      <c r="F21" s="112"/>
      <c r="G21" s="112"/>
      <c r="H21" s="41"/>
      <c r="I21" s="37"/>
      <c r="J21" s="41"/>
    </row>
    <row r="22" spans="1:10" s="32" customFormat="1" ht="12.9" customHeight="1">
      <c r="A22" s="29"/>
      <c r="B22" s="30"/>
      <c r="C22" s="53" t="s">
        <v>4</v>
      </c>
      <c r="D22" s="112" t="s">
        <v>36</v>
      </c>
      <c r="E22" s="112"/>
      <c r="F22" s="112"/>
      <c r="G22" s="112"/>
      <c r="H22" s="41"/>
      <c r="I22" s="37"/>
      <c r="J22" s="41"/>
    </row>
    <row r="23" spans="1:10" s="10" customFormat="1" ht="12.9" customHeight="1">
      <c r="A23" s="23"/>
      <c r="B23" s="52"/>
      <c r="C23" s="53"/>
      <c r="D23" s="41"/>
      <c r="E23" s="41"/>
      <c r="F23" s="41"/>
      <c r="G23" s="41"/>
      <c r="H23" s="41"/>
      <c r="I23" s="38"/>
      <c r="J23" s="41"/>
    </row>
    <row r="24" spans="1:10" s="10" customFormat="1" ht="12.9" customHeight="1">
      <c r="A24" s="28">
        <v>4</v>
      </c>
      <c r="B24" s="103"/>
      <c r="C24" s="103"/>
      <c r="D24" s="36">
        <f>D25+D26</f>
        <v>0</v>
      </c>
      <c r="E24" s="36">
        <f>E25+E26</f>
        <v>0</v>
      </c>
      <c r="F24" s="36">
        <f t="shared" ref="F24" si="12">F25+F26</f>
        <v>0</v>
      </c>
      <c r="G24" s="36">
        <f t="shared" ref="G24" si="13">G25+G26</f>
        <v>0</v>
      </c>
      <c r="H24" s="36">
        <f t="shared" ref="H24" si="14">H25+H26</f>
        <v>0</v>
      </c>
      <c r="I24" s="36">
        <f t="shared" ref="I24" si="15">I25+I26</f>
        <v>0</v>
      </c>
      <c r="J24" s="41"/>
    </row>
    <row r="25" spans="1:10" s="10" customFormat="1" ht="12.9" customHeight="1">
      <c r="A25" s="29"/>
      <c r="B25" s="30" t="s">
        <v>8</v>
      </c>
      <c r="C25" s="52"/>
      <c r="D25" s="41"/>
      <c r="E25" s="41"/>
      <c r="F25" s="41"/>
      <c r="G25" s="41"/>
      <c r="H25" s="41"/>
      <c r="I25" s="37">
        <f>SUM(D25:H25)</f>
        <v>0</v>
      </c>
      <c r="J25" s="41"/>
    </row>
    <row r="26" spans="1:10" s="10" customFormat="1" ht="12.9" customHeight="1">
      <c r="A26" s="29"/>
      <c r="B26" s="30" t="s">
        <v>30</v>
      </c>
      <c r="C26" s="52"/>
      <c r="D26" s="41"/>
      <c r="E26" s="41"/>
      <c r="F26" s="41"/>
      <c r="G26" s="41"/>
      <c r="H26" s="41"/>
      <c r="I26" s="37">
        <f>SUM(D26:H26)</f>
        <v>0</v>
      </c>
      <c r="J26" s="41"/>
    </row>
    <row r="27" spans="1:10" s="10" customFormat="1" ht="12.9" customHeight="1">
      <c r="A27" s="29"/>
      <c r="B27" s="52"/>
      <c r="C27" s="53" t="s">
        <v>3</v>
      </c>
      <c r="D27" s="112" t="s">
        <v>37</v>
      </c>
      <c r="E27" s="112"/>
      <c r="F27" s="112"/>
      <c r="G27" s="112"/>
      <c r="H27" s="41"/>
      <c r="I27" s="37"/>
      <c r="J27" s="41"/>
    </row>
    <row r="28" spans="1:10" s="10" customFormat="1" ht="12.9" customHeight="1">
      <c r="A28" s="29"/>
      <c r="B28" s="52"/>
      <c r="C28" s="53" t="s">
        <v>4</v>
      </c>
      <c r="D28" s="112" t="s">
        <v>38</v>
      </c>
      <c r="E28" s="112"/>
      <c r="F28" s="112"/>
      <c r="G28" s="112"/>
      <c r="H28" s="41"/>
      <c r="I28" s="37"/>
      <c r="J28" s="41"/>
    </row>
    <row r="29" spans="1:10" s="10" customFormat="1" ht="12.9" customHeight="1">
      <c r="A29" s="29"/>
      <c r="B29" s="59"/>
      <c r="C29" s="58"/>
      <c r="D29" s="59"/>
      <c r="E29" s="59"/>
      <c r="F29" s="59"/>
      <c r="G29" s="59"/>
      <c r="H29" s="41"/>
      <c r="I29" s="37"/>
      <c r="J29" s="41"/>
    </row>
    <row r="30" spans="1:10" s="10" customFormat="1" ht="12.9" customHeight="1">
      <c r="A30" s="28">
        <v>5</v>
      </c>
      <c r="B30" s="103"/>
      <c r="C30" s="103"/>
      <c r="D30" s="36">
        <f>D31+D32</f>
        <v>0</v>
      </c>
      <c r="E30" s="36">
        <f>E31+E32</f>
        <v>0</v>
      </c>
      <c r="F30" s="36">
        <f t="shared" ref="F30:I30" si="16">F31+F32</f>
        <v>0</v>
      </c>
      <c r="G30" s="36">
        <f t="shared" si="16"/>
        <v>0</v>
      </c>
      <c r="H30" s="36">
        <f t="shared" si="16"/>
        <v>0</v>
      </c>
      <c r="I30" s="36">
        <f t="shared" si="16"/>
        <v>0</v>
      </c>
      <c r="J30" s="41"/>
    </row>
    <row r="31" spans="1:10" s="10" customFormat="1" ht="12.9" customHeight="1">
      <c r="A31" s="29"/>
      <c r="B31" s="59" t="s">
        <v>0</v>
      </c>
      <c r="C31" s="59"/>
      <c r="D31" s="41"/>
      <c r="E31" s="41"/>
      <c r="F31" s="41"/>
      <c r="G31" s="41"/>
      <c r="H31" s="41"/>
      <c r="I31" s="37">
        <f>SUM(D31:H31)</f>
        <v>0</v>
      </c>
      <c r="J31" s="41"/>
    </row>
    <row r="32" spans="1:10" s="10" customFormat="1" ht="12.9" customHeight="1">
      <c r="A32" s="29"/>
      <c r="B32" s="59" t="s">
        <v>22</v>
      </c>
      <c r="C32" s="59"/>
      <c r="D32" s="41"/>
      <c r="E32" s="41"/>
      <c r="F32" s="41"/>
      <c r="G32" s="41"/>
      <c r="H32" s="41"/>
      <c r="I32" s="37">
        <f>SUM(D32:H32)</f>
        <v>0</v>
      </c>
      <c r="J32" s="41"/>
    </row>
    <row r="33" spans="1:10" s="10" customFormat="1" ht="12.9" customHeight="1">
      <c r="A33" s="29"/>
      <c r="B33" s="52"/>
      <c r="C33" s="52"/>
      <c r="D33" s="41"/>
      <c r="E33" s="41"/>
      <c r="F33" s="41"/>
      <c r="G33" s="41"/>
      <c r="H33" s="41"/>
      <c r="I33" s="37"/>
      <c r="J33" s="41"/>
    </row>
    <row r="34" spans="1:10" s="10" customFormat="1" ht="12.9" customHeight="1">
      <c r="A34" s="28">
        <v>6</v>
      </c>
      <c r="B34" s="47"/>
      <c r="C34" s="28"/>
      <c r="D34" s="36">
        <f t="shared" ref="D34:E34" si="17">D35+D36</f>
        <v>0</v>
      </c>
      <c r="E34" s="36">
        <f t="shared" si="17"/>
        <v>0</v>
      </c>
      <c r="F34" s="36">
        <f t="shared" ref="F34" si="18">F35+F36</f>
        <v>0</v>
      </c>
      <c r="G34" s="36">
        <f t="shared" ref="G34" si="19">G35+G36</f>
        <v>0</v>
      </c>
      <c r="H34" s="36">
        <f t="shared" ref="H34" si="20">H35+H36</f>
        <v>0</v>
      </c>
      <c r="I34" s="36">
        <f t="shared" ref="I34" si="21">I35+I36</f>
        <v>0</v>
      </c>
      <c r="J34" s="41"/>
    </row>
    <row r="35" spans="1:10" s="10" customFormat="1" ht="12.9" customHeight="1">
      <c r="A35" s="29"/>
      <c r="B35" s="35" t="s">
        <v>9</v>
      </c>
      <c r="C35" s="30"/>
      <c r="D35" s="41"/>
      <c r="E35" s="41"/>
      <c r="F35" s="41"/>
      <c r="G35" s="41"/>
      <c r="H35" s="41"/>
      <c r="I35" s="37">
        <f t="shared" ref="I35:I36" si="22">SUM(D35:H35)</f>
        <v>0</v>
      </c>
      <c r="J35" s="41"/>
    </row>
    <row r="36" spans="1:10" s="10" customFormat="1" ht="12.9" customHeight="1">
      <c r="A36" s="29"/>
      <c r="B36" s="35" t="s">
        <v>26</v>
      </c>
      <c r="C36" s="30"/>
      <c r="D36" s="41"/>
      <c r="E36" s="41"/>
      <c r="F36" s="41"/>
      <c r="G36" s="41"/>
      <c r="H36" s="41"/>
      <c r="I36" s="37">
        <f t="shared" si="22"/>
        <v>0</v>
      </c>
      <c r="J36" s="41"/>
    </row>
    <row r="37" spans="1:10" s="10" customFormat="1" ht="12.9" customHeight="1">
      <c r="A37" s="29"/>
      <c r="B37" s="35"/>
      <c r="C37" s="30"/>
      <c r="D37" s="41"/>
      <c r="E37" s="41"/>
      <c r="F37" s="41"/>
      <c r="G37" s="41"/>
      <c r="H37" s="41"/>
      <c r="I37" s="37"/>
      <c r="J37" s="41"/>
    </row>
    <row r="38" spans="1:10" s="10" customFormat="1" ht="12.9" customHeight="1">
      <c r="A38" s="28">
        <v>7</v>
      </c>
      <c r="B38" s="47"/>
      <c r="C38" s="28"/>
      <c r="D38" s="36">
        <f t="shared" ref="D38:E38" si="23">D39+D40</f>
        <v>0</v>
      </c>
      <c r="E38" s="36">
        <f t="shared" si="23"/>
        <v>0</v>
      </c>
      <c r="F38" s="36">
        <f t="shared" ref="F38" si="24">F39+F40</f>
        <v>0</v>
      </c>
      <c r="G38" s="36">
        <f t="shared" ref="G38" si="25">G39+G40</f>
        <v>0</v>
      </c>
      <c r="H38" s="36">
        <f t="shared" ref="H38" si="26">H39+H40</f>
        <v>0</v>
      </c>
      <c r="I38" s="36">
        <f t="shared" ref="I38" si="27">I39+I40</f>
        <v>0</v>
      </c>
      <c r="J38" s="41"/>
    </row>
    <row r="39" spans="1:10" s="10" customFormat="1" ht="12.9" customHeight="1">
      <c r="A39" s="23"/>
      <c r="B39" s="35" t="s">
        <v>14</v>
      </c>
      <c r="C39" s="30"/>
      <c r="D39" s="41"/>
      <c r="E39" s="41"/>
      <c r="F39" s="41"/>
      <c r="G39" s="41"/>
      <c r="H39" s="41"/>
      <c r="I39" s="37">
        <f t="shared" ref="I39:I40" si="28">SUM(D39:H39)</f>
        <v>0</v>
      </c>
      <c r="J39" s="41"/>
    </row>
    <row r="40" spans="1:10" s="10" customFormat="1" ht="12.9" customHeight="1">
      <c r="A40" s="23"/>
      <c r="B40" s="35" t="s">
        <v>0</v>
      </c>
      <c r="C40" s="30"/>
      <c r="D40" s="41"/>
      <c r="E40" s="41"/>
      <c r="F40" s="41"/>
      <c r="G40" s="41"/>
      <c r="H40" s="41"/>
      <c r="I40" s="37">
        <f t="shared" si="28"/>
        <v>0</v>
      </c>
      <c r="J40" s="41"/>
    </row>
    <row r="41" spans="1:10" s="10" customFormat="1" ht="12.9" customHeight="1">
      <c r="A41" s="23"/>
      <c r="B41" s="64"/>
      <c r="C41" s="30"/>
      <c r="D41" s="41"/>
      <c r="E41" s="41"/>
      <c r="F41" s="41"/>
      <c r="G41" s="41"/>
      <c r="H41" s="41"/>
      <c r="I41" s="37"/>
      <c r="J41" s="41"/>
    </row>
    <row r="42" spans="1:10" s="10" customFormat="1" ht="12.9" customHeight="1">
      <c r="A42" s="28">
        <v>8</v>
      </c>
      <c r="B42" s="103"/>
      <c r="C42" s="103"/>
      <c r="D42" s="36">
        <f t="shared" ref="D42:E42" si="29">D43+D44</f>
        <v>0</v>
      </c>
      <c r="E42" s="36">
        <f t="shared" si="29"/>
        <v>0</v>
      </c>
      <c r="F42" s="36">
        <f t="shared" ref="F42" si="30">F43+F44</f>
        <v>0</v>
      </c>
      <c r="G42" s="36">
        <f t="shared" ref="G42" si="31">G43+G44</f>
        <v>0</v>
      </c>
      <c r="H42" s="36">
        <f t="shared" ref="H42" si="32">H43+H44</f>
        <v>0</v>
      </c>
      <c r="I42" s="36">
        <f t="shared" ref="I42" si="33">I43+I44</f>
        <v>0</v>
      </c>
      <c r="J42" s="41"/>
    </row>
    <row r="43" spans="1:10" s="10" customFormat="1" ht="12.9" customHeight="1">
      <c r="A43" s="29"/>
      <c r="B43" s="30" t="s">
        <v>18</v>
      </c>
      <c r="C43" s="30"/>
      <c r="D43" s="41"/>
      <c r="E43" s="41"/>
      <c r="F43" s="41"/>
      <c r="G43" s="41"/>
      <c r="H43" s="41"/>
      <c r="I43" s="37">
        <f t="shared" ref="I43:I44" si="34">SUM(D43:H43)</f>
        <v>0</v>
      </c>
      <c r="J43" s="41"/>
    </row>
    <row r="44" spans="1:10" s="10" customFormat="1" ht="12.9" customHeight="1">
      <c r="A44" s="29"/>
      <c r="B44" s="30" t="s">
        <v>0</v>
      </c>
      <c r="C44" s="30"/>
      <c r="D44" s="41"/>
      <c r="E44" s="41"/>
      <c r="F44" s="41"/>
      <c r="G44" s="41"/>
      <c r="H44" s="41"/>
      <c r="I44" s="37">
        <f t="shared" si="34"/>
        <v>0</v>
      </c>
      <c r="J44" s="41"/>
    </row>
    <row r="45" spans="1:10" s="10" customFormat="1" ht="12.9" customHeight="1">
      <c r="A45" s="23"/>
      <c r="B45" s="52"/>
      <c r="C45" s="53"/>
      <c r="D45" s="41"/>
      <c r="E45" s="41"/>
      <c r="F45" s="41"/>
      <c r="G45" s="41"/>
      <c r="H45" s="41"/>
      <c r="I45" s="37"/>
      <c r="J45" s="41"/>
    </row>
    <row r="46" spans="1:10" s="10" customFormat="1" ht="12.9" customHeight="1">
      <c r="A46" s="28">
        <v>9</v>
      </c>
      <c r="B46" s="103"/>
      <c r="C46" s="103"/>
      <c r="D46" s="36">
        <f t="shared" ref="D46:E46" si="35">D47+D48</f>
        <v>0</v>
      </c>
      <c r="E46" s="36">
        <f t="shared" si="35"/>
        <v>0</v>
      </c>
      <c r="F46" s="36">
        <f t="shared" ref="F46" si="36">F47+F48</f>
        <v>0</v>
      </c>
      <c r="G46" s="36">
        <f t="shared" ref="G46" si="37">G47+G48</f>
        <v>0</v>
      </c>
      <c r="H46" s="36">
        <f t="shared" ref="H46" si="38">H47+H48</f>
        <v>0</v>
      </c>
      <c r="I46" s="36">
        <f t="shared" ref="I46" si="39">I47+I48</f>
        <v>0</v>
      </c>
      <c r="J46" s="41"/>
    </row>
    <row r="47" spans="1:10" s="10" customFormat="1" ht="12.9" customHeight="1">
      <c r="A47" s="23"/>
      <c r="B47" s="62" t="s">
        <v>12</v>
      </c>
      <c r="C47" s="30"/>
      <c r="D47" s="41"/>
      <c r="E47" s="41"/>
      <c r="F47" s="41"/>
      <c r="G47" s="41"/>
      <c r="H47" s="41"/>
      <c r="I47" s="37">
        <f t="shared" ref="I47:I48" si="40">SUM(D47:H47)</f>
        <v>0</v>
      </c>
      <c r="J47" s="41"/>
    </row>
    <row r="48" spans="1:10" s="10" customFormat="1" ht="12.9" customHeight="1">
      <c r="A48" s="23"/>
      <c r="B48" s="62" t="s">
        <v>12</v>
      </c>
      <c r="C48" s="30"/>
      <c r="D48" s="41"/>
      <c r="E48" s="41"/>
      <c r="F48" s="41"/>
      <c r="G48" s="41"/>
      <c r="H48" s="41"/>
      <c r="I48" s="37">
        <f t="shared" si="40"/>
        <v>0</v>
      </c>
      <c r="J48" s="41"/>
    </row>
    <row r="49" spans="1:10" s="10" customFormat="1" ht="12.9" customHeight="1">
      <c r="A49" s="23"/>
      <c r="B49" s="30"/>
      <c r="C49" s="30"/>
      <c r="D49" s="41"/>
      <c r="E49" s="41"/>
      <c r="F49" s="41"/>
      <c r="G49" s="41"/>
      <c r="H49" s="41"/>
      <c r="I49" s="37"/>
      <c r="J49" s="41"/>
    </row>
    <row r="50" spans="1:10" s="10" customFormat="1" ht="12.9" customHeight="1">
      <c r="A50" s="28">
        <v>10</v>
      </c>
      <c r="B50" s="103"/>
      <c r="C50" s="103"/>
      <c r="D50" s="36">
        <f t="shared" ref="D50:E50" si="41">D51+D52</f>
        <v>0</v>
      </c>
      <c r="E50" s="36">
        <f t="shared" si="41"/>
        <v>0</v>
      </c>
      <c r="F50" s="36">
        <f t="shared" ref="F50" si="42">F51+F52</f>
        <v>0</v>
      </c>
      <c r="G50" s="36">
        <f t="shared" ref="G50" si="43">G51+G52</f>
        <v>0</v>
      </c>
      <c r="H50" s="36">
        <f t="shared" ref="H50" si="44">H51+H52</f>
        <v>0</v>
      </c>
      <c r="I50" s="36">
        <f t="shared" ref="I50" si="45">I51+I52</f>
        <v>0</v>
      </c>
      <c r="J50" s="41"/>
    </row>
    <row r="51" spans="1:10" s="10" customFormat="1" ht="12.9" customHeight="1">
      <c r="A51" s="29"/>
      <c r="B51" s="30" t="s">
        <v>8</v>
      </c>
      <c r="C51" s="30"/>
      <c r="D51" s="41"/>
      <c r="E51" s="41"/>
      <c r="F51" s="41"/>
      <c r="G51" s="41"/>
      <c r="H51" s="41"/>
      <c r="I51" s="37">
        <f t="shared" ref="I51:I52" si="46">SUM(D51:H51)</f>
        <v>0</v>
      </c>
      <c r="J51" s="41"/>
    </row>
    <row r="52" spans="1:10" s="10" customFormat="1" ht="12.9" customHeight="1">
      <c r="A52" s="29"/>
      <c r="B52" s="30" t="s">
        <v>16</v>
      </c>
      <c r="C52" s="30"/>
      <c r="D52" s="41"/>
      <c r="E52" s="41"/>
      <c r="F52" s="41"/>
      <c r="G52" s="41"/>
      <c r="H52" s="41"/>
      <c r="I52" s="37">
        <f t="shared" si="46"/>
        <v>0</v>
      </c>
      <c r="J52" s="41"/>
    </row>
    <row r="53" spans="1:10" s="10" customFormat="1" ht="12.9" customHeight="1">
      <c r="A53" s="29"/>
      <c r="B53" s="30"/>
      <c r="C53" s="30"/>
      <c r="D53" s="41"/>
      <c r="E53" s="41"/>
      <c r="F53" s="41"/>
      <c r="G53" s="41"/>
      <c r="H53" s="41"/>
      <c r="I53" s="37"/>
      <c r="J53" s="41"/>
    </row>
    <row r="54" spans="1:10" s="10" customFormat="1" ht="12.9" customHeight="1">
      <c r="A54" s="28">
        <v>11</v>
      </c>
      <c r="B54" s="103"/>
      <c r="C54" s="103"/>
      <c r="D54" s="36">
        <f t="shared" ref="D54:E54" si="47">D55+D56</f>
        <v>0</v>
      </c>
      <c r="E54" s="36">
        <f t="shared" si="47"/>
        <v>0</v>
      </c>
      <c r="F54" s="36">
        <f t="shared" ref="F54" si="48">F55+F56</f>
        <v>0</v>
      </c>
      <c r="G54" s="36">
        <f t="shared" ref="G54" si="49">G55+G56</f>
        <v>0</v>
      </c>
      <c r="H54" s="36">
        <f t="shared" ref="H54" si="50">H55+H56</f>
        <v>0</v>
      </c>
      <c r="I54" s="36">
        <f t="shared" ref="I54" si="51">I55+I56</f>
        <v>0</v>
      </c>
      <c r="J54" s="41"/>
    </row>
    <row r="55" spans="1:10" s="10" customFormat="1" ht="12.9" customHeight="1">
      <c r="A55" s="29"/>
      <c r="B55" s="59" t="s">
        <v>11</v>
      </c>
      <c r="C55" s="59"/>
      <c r="D55" s="41"/>
      <c r="E55" s="41"/>
      <c r="F55" s="41"/>
      <c r="G55" s="41"/>
      <c r="H55" s="41"/>
      <c r="I55" s="37">
        <f t="shared" ref="I55:I56" si="52">SUM(D55:H55)</f>
        <v>0</v>
      </c>
      <c r="J55" s="41"/>
    </row>
    <row r="56" spans="1:10" s="10" customFormat="1" ht="12.9" customHeight="1">
      <c r="A56" s="29"/>
      <c r="B56" s="59" t="s">
        <v>11</v>
      </c>
      <c r="C56" s="59"/>
      <c r="D56" s="41"/>
      <c r="E56" s="41"/>
      <c r="F56" s="41"/>
      <c r="G56" s="41"/>
      <c r="H56" s="41"/>
      <c r="I56" s="37">
        <f t="shared" si="52"/>
        <v>0</v>
      </c>
      <c r="J56" s="41"/>
    </row>
    <row r="57" spans="1:10" s="10" customFormat="1" ht="12.9" customHeight="1">
      <c r="A57" s="23"/>
      <c r="B57" s="30"/>
      <c r="C57" s="30"/>
      <c r="D57" s="41"/>
      <c r="E57" s="41"/>
      <c r="F57" s="41"/>
      <c r="G57" s="41"/>
      <c r="H57" s="41"/>
      <c r="I57" s="37"/>
      <c r="J57" s="41"/>
    </row>
    <row r="58" spans="1:10" s="10" customFormat="1" ht="12.9" customHeight="1">
      <c r="A58" s="28">
        <v>12</v>
      </c>
      <c r="B58" s="103"/>
      <c r="C58" s="103"/>
      <c r="D58" s="36">
        <f t="shared" ref="D58:E58" si="53">D59+D60</f>
        <v>0</v>
      </c>
      <c r="E58" s="36">
        <f t="shared" si="53"/>
        <v>0</v>
      </c>
      <c r="F58" s="36">
        <f t="shared" ref="F58" si="54">F59+F60</f>
        <v>0</v>
      </c>
      <c r="G58" s="36">
        <f t="shared" ref="G58" si="55">G59+G60</f>
        <v>0</v>
      </c>
      <c r="H58" s="36">
        <f t="shared" ref="H58" si="56">H59+H60</f>
        <v>0</v>
      </c>
      <c r="I58" s="36">
        <f t="shared" ref="I58" si="57">I59+I60</f>
        <v>0</v>
      </c>
      <c r="J58" s="41"/>
    </row>
    <row r="59" spans="1:10" s="10" customFormat="1" ht="12.9" customHeight="1">
      <c r="A59" s="29"/>
      <c r="B59" s="30" t="s">
        <v>22</v>
      </c>
      <c r="C59" s="30"/>
      <c r="D59" s="41"/>
      <c r="E59" s="41"/>
      <c r="F59" s="41"/>
      <c r="G59" s="41"/>
      <c r="H59" s="41"/>
      <c r="I59" s="37">
        <f t="shared" ref="I59:I60" si="58">SUM(D59:H59)</f>
        <v>0</v>
      </c>
      <c r="J59" s="41"/>
    </row>
    <row r="60" spans="1:10" s="10" customFormat="1" ht="12.9" customHeight="1">
      <c r="A60" s="29"/>
      <c r="B60" s="30" t="s">
        <v>22</v>
      </c>
      <c r="C60" s="30"/>
      <c r="D60" s="41"/>
      <c r="E60" s="41"/>
      <c r="F60" s="41"/>
      <c r="G60" s="41"/>
      <c r="H60" s="41"/>
      <c r="I60" s="37">
        <f t="shared" si="58"/>
        <v>0</v>
      </c>
      <c r="J60" s="41"/>
    </row>
    <row r="61" spans="1:10" s="10" customFormat="1" ht="12.9" customHeight="1">
      <c r="A61" s="29"/>
      <c r="B61" s="30"/>
      <c r="C61" s="30"/>
      <c r="D61" s="41"/>
      <c r="E61" s="41"/>
      <c r="F61" s="41"/>
      <c r="G61" s="41"/>
      <c r="H61" s="41"/>
      <c r="I61" s="37"/>
      <c r="J61" s="41"/>
    </row>
    <row r="62" spans="1:10" s="10" customFormat="1" ht="12.9" customHeight="1">
      <c r="A62" s="29"/>
      <c r="B62" s="30"/>
      <c r="C62" s="30"/>
      <c r="D62" s="41"/>
      <c r="E62" s="41"/>
      <c r="F62" s="41"/>
      <c r="G62" s="41"/>
      <c r="H62" s="41"/>
      <c r="I62" s="37"/>
      <c r="J62" s="41"/>
    </row>
    <row r="63" spans="1:10" s="10" customFormat="1" ht="12.9" customHeight="1">
      <c r="A63" s="33" t="s">
        <v>1</v>
      </c>
      <c r="B63" s="33"/>
      <c r="C63" s="33"/>
      <c r="D63" s="55"/>
      <c r="E63" s="55"/>
      <c r="F63" s="55"/>
      <c r="G63" s="55"/>
      <c r="H63" s="55"/>
      <c r="I63" s="48"/>
      <c r="J63" s="41"/>
    </row>
    <row r="64" spans="1:10" s="10" customFormat="1" ht="12.9" customHeight="1">
      <c r="A64" s="49" t="s">
        <v>10</v>
      </c>
      <c r="B64" s="49"/>
      <c r="C64" s="49"/>
      <c r="D64" s="50"/>
      <c r="E64" s="104" t="s">
        <v>24</v>
      </c>
      <c r="F64" s="104"/>
      <c r="G64" s="104"/>
      <c r="H64" s="104"/>
      <c r="I64" s="104"/>
      <c r="J64" s="41"/>
    </row>
    <row r="65" spans="1:10" s="10" customFormat="1" ht="12.9" customHeight="1">
      <c r="A65" s="23"/>
      <c r="B65" s="30"/>
      <c r="C65" s="30"/>
      <c r="D65" s="41"/>
      <c r="E65" s="41"/>
      <c r="F65" s="41"/>
      <c r="G65" s="41"/>
      <c r="H65" s="106" t="s">
        <v>42</v>
      </c>
      <c r="I65" s="106"/>
      <c r="J65" s="41"/>
    </row>
    <row r="66" spans="1:10" s="10" customFormat="1" ht="12.9" customHeight="1">
      <c r="A66" s="107" t="s">
        <v>40</v>
      </c>
      <c r="B66" s="107"/>
      <c r="C66" s="107"/>
      <c r="D66" s="107"/>
      <c r="E66" s="107"/>
      <c r="F66" s="107"/>
      <c r="G66" s="107"/>
      <c r="H66" s="107"/>
      <c r="I66" s="107"/>
      <c r="J66" s="41"/>
    </row>
    <row r="67" spans="1:10" s="10" customFormat="1" ht="12.9" customHeight="1">
      <c r="A67" s="107" t="s">
        <v>41</v>
      </c>
      <c r="B67" s="107"/>
      <c r="C67" s="107"/>
      <c r="D67" s="107"/>
      <c r="E67" s="107"/>
      <c r="F67" s="107"/>
      <c r="G67" s="107"/>
      <c r="H67" s="107"/>
      <c r="I67" s="107"/>
      <c r="J67" s="41"/>
    </row>
    <row r="68" spans="1:10" s="10" customFormat="1" ht="12.9" customHeight="1">
      <c r="A68" s="108" t="s">
        <v>45</v>
      </c>
      <c r="B68" s="108"/>
      <c r="C68" s="108"/>
      <c r="D68" s="108"/>
      <c r="E68" s="108"/>
      <c r="F68" s="108"/>
      <c r="G68" s="108"/>
      <c r="H68" s="108"/>
      <c r="I68" s="108"/>
      <c r="J68" s="41"/>
    </row>
    <row r="69" spans="1:10" s="10" customFormat="1" ht="12.9" customHeight="1">
      <c r="A69" s="109" t="s">
        <v>5</v>
      </c>
      <c r="B69" s="109"/>
      <c r="C69" s="109"/>
      <c r="D69" s="109"/>
      <c r="E69" s="110"/>
      <c r="F69" s="110"/>
      <c r="G69" s="110"/>
      <c r="H69" s="110"/>
      <c r="I69" s="110"/>
      <c r="J69" s="41"/>
    </row>
    <row r="70" spans="1:10" s="10" customFormat="1" ht="12.9" customHeight="1">
      <c r="A70" s="68" t="s">
        <v>39</v>
      </c>
      <c r="B70" s="68"/>
      <c r="C70" s="68"/>
      <c r="D70" s="111" t="s">
        <v>13</v>
      </c>
      <c r="E70" s="111"/>
      <c r="F70" s="111"/>
      <c r="G70" s="111"/>
      <c r="H70" s="111"/>
      <c r="I70" s="111"/>
      <c r="J70" s="41"/>
    </row>
    <row r="71" spans="1:10" s="10" customFormat="1" ht="12.9" customHeight="1">
      <c r="A71" s="28">
        <v>13</v>
      </c>
      <c r="B71" s="57"/>
      <c r="C71" s="57"/>
      <c r="D71" s="36">
        <f t="shared" ref="D71:E71" si="59">D72+D73</f>
        <v>0</v>
      </c>
      <c r="E71" s="36">
        <f t="shared" si="59"/>
        <v>0</v>
      </c>
      <c r="F71" s="36">
        <f t="shared" ref="F71" si="60">F72+F73</f>
        <v>0</v>
      </c>
      <c r="G71" s="36">
        <f t="shared" ref="G71" si="61">G72+G73</f>
        <v>0</v>
      </c>
      <c r="H71" s="36">
        <f t="shared" ref="H71" si="62">H72+H73</f>
        <v>0</v>
      </c>
      <c r="I71" s="36">
        <f t="shared" ref="I71" si="63">I72+I73</f>
        <v>0</v>
      </c>
      <c r="J71" s="41"/>
    </row>
    <row r="72" spans="1:10" s="10" customFormat="1" ht="12.9" customHeight="1">
      <c r="A72" s="29"/>
      <c r="B72" s="30" t="s">
        <v>19</v>
      </c>
      <c r="C72" s="30"/>
      <c r="D72" s="41"/>
      <c r="E72" s="41"/>
      <c r="F72" s="41"/>
      <c r="G72" s="41"/>
      <c r="H72" s="41"/>
      <c r="I72" s="37">
        <f t="shared" ref="I72:I73" si="64">SUM(D72:H72)</f>
        <v>0</v>
      </c>
      <c r="J72" s="41"/>
    </row>
    <row r="73" spans="1:10" s="10" customFormat="1" ht="12.9" customHeight="1">
      <c r="A73" s="29"/>
      <c r="B73" s="30" t="s">
        <v>19</v>
      </c>
      <c r="C73" s="30"/>
      <c r="D73" s="41"/>
      <c r="E73" s="41"/>
      <c r="F73" s="41"/>
      <c r="G73" s="41"/>
      <c r="H73" s="41"/>
      <c r="I73" s="37">
        <f t="shared" si="64"/>
        <v>0</v>
      </c>
      <c r="J73" s="41"/>
    </row>
    <row r="74" spans="1:10" s="10" customFormat="1" ht="12.9" customHeight="1">
      <c r="A74" s="29"/>
      <c r="B74" s="30"/>
      <c r="C74" s="30"/>
      <c r="D74" s="41"/>
      <c r="E74" s="41"/>
      <c r="F74" s="41"/>
      <c r="G74" s="41"/>
      <c r="H74" s="41"/>
      <c r="I74" s="37"/>
      <c r="J74" s="41"/>
    </row>
    <row r="75" spans="1:10" s="10" customFormat="1" ht="12.9" customHeight="1">
      <c r="A75" s="28">
        <v>14</v>
      </c>
      <c r="B75" s="103"/>
      <c r="C75" s="103"/>
      <c r="D75" s="36">
        <f t="shared" ref="D75:E75" si="65">D76+D77</f>
        <v>0</v>
      </c>
      <c r="E75" s="36">
        <f t="shared" si="65"/>
        <v>0</v>
      </c>
      <c r="F75" s="36">
        <f t="shared" ref="F75" si="66">F76+F77</f>
        <v>0</v>
      </c>
      <c r="G75" s="36">
        <f t="shared" ref="G75" si="67">G76+G77</f>
        <v>0</v>
      </c>
      <c r="H75" s="36">
        <f t="shared" ref="H75" si="68">H76+H77</f>
        <v>0</v>
      </c>
      <c r="I75" s="36">
        <f t="shared" ref="I75" si="69">I76+I77</f>
        <v>0</v>
      </c>
      <c r="J75" s="41"/>
    </row>
    <row r="76" spans="1:10" s="10" customFormat="1" ht="12.9" customHeight="1">
      <c r="A76" s="29"/>
      <c r="B76" s="59" t="s">
        <v>25</v>
      </c>
      <c r="C76" s="59"/>
      <c r="D76" s="41"/>
      <c r="E76" s="41"/>
      <c r="F76" s="41"/>
      <c r="G76" s="41"/>
      <c r="H76" s="41"/>
      <c r="I76" s="37">
        <f t="shared" ref="I76:I77" si="70">SUM(D76:H76)</f>
        <v>0</v>
      </c>
      <c r="J76" s="41"/>
    </row>
    <row r="77" spans="1:10" s="10" customFormat="1" ht="12.9" customHeight="1">
      <c r="A77" s="29"/>
      <c r="B77" s="59" t="s">
        <v>18</v>
      </c>
      <c r="C77" s="59"/>
      <c r="D77" s="41"/>
      <c r="E77" s="41"/>
      <c r="F77" s="41"/>
      <c r="G77" s="41"/>
      <c r="H77" s="41"/>
      <c r="I77" s="37">
        <f t="shared" si="70"/>
        <v>0</v>
      </c>
      <c r="J77" s="41"/>
    </row>
    <row r="78" spans="1:10" s="10" customFormat="1" ht="12.9" customHeight="1">
      <c r="A78" s="29"/>
      <c r="B78" s="30"/>
      <c r="C78" s="30"/>
      <c r="D78" s="41"/>
      <c r="E78" s="41"/>
      <c r="F78" s="41"/>
      <c r="G78" s="41"/>
      <c r="H78" s="41"/>
      <c r="I78" s="37"/>
      <c r="J78" s="41"/>
    </row>
    <row r="79" spans="1:10" s="10" customFormat="1" ht="12.9" customHeight="1">
      <c r="A79" s="39" t="s">
        <v>20</v>
      </c>
      <c r="B79" s="103"/>
      <c r="C79" s="103"/>
      <c r="D79" s="36">
        <f t="shared" ref="D79:E79" si="71">D80+D81</f>
        <v>0</v>
      </c>
      <c r="E79" s="36">
        <f t="shared" si="71"/>
        <v>0</v>
      </c>
      <c r="F79" s="36">
        <f t="shared" ref="F79" si="72">F80+F81</f>
        <v>0</v>
      </c>
      <c r="G79" s="36">
        <f t="shared" ref="G79" si="73">G80+G81</f>
        <v>0</v>
      </c>
      <c r="H79" s="36">
        <f t="shared" ref="H79" si="74">H80+H81</f>
        <v>0</v>
      </c>
      <c r="I79" s="36">
        <f t="shared" ref="I79" si="75">I80+I81</f>
        <v>0</v>
      </c>
      <c r="J79" s="41"/>
    </row>
    <row r="80" spans="1:10" s="10" customFormat="1" ht="12.9" customHeight="1">
      <c r="A80" s="44"/>
      <c r="B80" s="59" t="s">
        <v>0</v>
      </c>
      <c r="C80" s="30"/>
      <c r="D80" s="41"/>
      <c r="E80" s="41"/>
      <c r="F80" s="41"/>
      <c r="G80" s="41"/>
      <c r="H80" s="41"/>
      <c r="I80" s="37">
        <f t="shared" ref="I80:I81" si="76">SUM(D80:H80)</f>
        <v>0</v>
      </c>
      <c r="J80" s="41"/>
    </row>
    <row r="81" spans="1:10" s="10" customFormat="1" ht="12.9" customHeight="1">
      <c r="A81" s="44"/>
      <c r="B81" s="59" t="s">
        <v>0</v>
      </c>
      <c r="C81" s="30"/>
      <c r="D81" s="41"/>
      <c r="E81" s="41"/>
      <c r="F81" s="41"/>
      <c r="G81" s="41"/>
      <c r="H81" s="41"/>
      <c r="I81" s="37">
        <f t="shared" si="76"/>
        <v>0</v>
      </c>
      <c r="J81" s="41"/>
    </row>
    <row r="82" spans="1:10" s="10" customFormat="1" ht="12.9" customHeight="1">
      <c r="A82" s="29"/>
      <c r="B82" s="30"/>
      <c r="C82" s="30"/>
      <c r="D82" s="41"/>
      <c r="E82" s="41"/>
      <c r="F82" s="41"/>
      <c r="G82" s="41"/>
      <c r="H82" s="41"/>
      <c r="I82" s="37"/>
      <c r="J82" s="41"/>
    </row>
    <row r="83" spans="1:10" s="10" customFormat="1" ht="12.9" customHeight="1">
      <c r="A83" s="28">
        <v>16</v>
      </c>
      <c r="B83" s="103"/>
      <c r="C83" s="103"/>
      <c r="D83" s="36">
        <f t="shared" ref="D83:E83" si="77">D84+D85</f>
        <v>0</v>
      </c>
      <c r="E83" s="36">
        <f t="shared" si="77"/>
        <v>0</v>
      </c>
      <c r="F83" s="36">
        <f t="shared" ref="F83" si="78">F84+F85</f>
        <v>0</v>
      </c>
      <c r="G83" s="36">
        <f t="shared" ref="G83" si="79">G84+G85</f>
        <v>0</v>
      </c>
      <c r="H83" s="36">
        <f t="shared" ref="H83" si="80">H84+H85</f>
        <v>0</v>
      </c>
      <c r="I83" s="36">
        <f t="shared" ref="I83" si="81">I84+I85</f>
        <v>0</v>
      </c>
      <c r="J83" s="41"/>
    </row>
    <row r="84" spans="1:10" s="10" customFormat="1" ht="12.9" customHeight="1">
      <c r="A84" s="29"/>
      <c r="B84" s="59" t="s">
        <v>11</v>
      </c>
      <c r="C84" s="59"/>
      <c r="D84" s="41"/>
      <c r="E84" s="41"/>
      <c r="F84" s="41"/>
      <c r="G84" s="41"/>
      <c r="H84" s="41"/>
      <c r="I84" s="37">
        <f t="shared" ref="I84:I85" si="82">SUM(D84:H84)</f>
        <v>0</v>
      </c>
      <c r="J84" s="41"/>
    </row>
    <row r="85" spans="1:10" s="10" customFormat="1" ht="12.9" customHeight="1">
      <c r="A85" s="29"/>
      <c r="B85" s="59" t="s">
        <v>9</v>
      </c>
      <c r="C85" s="59"/>
      <c r="D85" s="41"/>
      <c r="E85" s="41"/>
      <c r="F85" s="41"/>
      <c r="G85" s="41"/>
      <c r="H85" s="41"/>
      <c r="I85" s="37">
        <f t="shared" si="82"/>
        <v>0</v>
      </c>
      <c r="J85" s="41"/>
    </row>
    <row r="86" spans="1:10" s="10" customFormat="1" ht="12.9" customHeight="1">
      <c r="A86" s="29"/>
      <c r="B86" s="30"/>
      <c r="C86" s="30"/>
      <c r="D86" s="41"/>
      <c r="E86" s="41"/>
      <c r="F86" s="41"/>
      <c r="G86" s="41"/>
      <c r="H86" s="41"/>
      <c r="I86" s="37"/>
      <c r="J86" s="41"/>
    </row>
    <row r="87" spans="1:10" s="10" customFormat="1" ht="12.9" customHeight="1">
      <c r="A87" s="39" t="s">
        <v>21</v>
      </c>
      <c r="B87" s="103"/>
      <c r="C87" s="103"/>
      <c r="D87" s="36">
        <f t="shared" ref="D87:E87" si="83">D88+D89</f>
        <v>0</v>
      </c>
      <c r="E87" s="36">
        <f t="shared" si="83"/>
        <v>0</v>
      </c>
      <c r="F87" s="36">
        <f t="shared" ref="F87" si="84">F88+F89</f>
        <v>0</v>
      </c>
      <c r="G87" s="36">
        <f t="shared" ref="G87" si="85">G88+G89</f>
        <v>0</v>
      </c>
      <c r="H87" s="36">
        <f t="shared" ref="H87" si="86">H88+H89</f>
        <v>0</v>
      </c>
      <c r="I87" s="36">
        <f t="shared" ref="I87" si="87">I88+I89</f>
        <v>0</v>
      </c>
      <c r="J87" s="41"/>
    </row>
    <row r="88" spans="1:10" s="10" customFormat="1" ht="12.9" customHeight="1">
      <c r="A88" s="44"/>
      <c r="B88" s="30" t="s">
        <v>18</v>
      </c>
      <c r="C88" s="30"/>
      <c r="D88" s="41"/>
      <c r="E88" s="41"/>
      <c r="F88" s="41"/>
      <c r="G88" s="41"/>
      <c r="H88" s="41"/>
      <c r="I88" s="37">
        <f t="shared" ref="I88:I89" si="88">SUM(D88:H88)</f>
        <v>0</v>
      </c>
      <c r="J88" s="41"/>
    </row>
    <row r="89" spans="1:10" s="10" customFormat="1" ht="12.9" customHeight="1">
      <c r="A89" s="44"/>
      <c r="B89" s="30" t="s">
        <v>18</v>
      </c>
      <c r="C89" s="30"/>
      <c r="D89" s="41"/>
      <c r="E89" s="41"/>
      <c r="F89" s="41"/>
      <c r="G89" s="41"/>
      <c r="H89" s="41"/>
      <c r="I89" s="37">
        <f t="shared" si="88"/>
        <v>0</v>
      </c>
      <c r="J89" s="41"/>
    </row>
    <row r="90" spans="1:10" s="10" customFormat="1" ht="12.9" customHeight="1">
      <c r="A90" s="29"/>
      <c r="B90" s="52"/>
      <c r="C90" s="53"/>
      <c r="D90" s="41"/>
      <c r="E90" s="41"/>
      <c r="F90" s="41"/>
      <c r="G90" s="41"/>
      <c r="H90" s="41"/>
      <c r="I90" s="37"/>
      <c r="J90" s="41"/>
    </row>
    <row r="91" spans="1:10" s="10" customFormat="1" ht="12.9" customHeight="1">
      <c r="A91" s="28">
        <v>18</v>
      </c>
      <c r="B91" s="47"/>
      <c r="C91" s="28"/>
      <c r="D91" s="36">
        <f t="shared" ref="D91:E91" si="89">D92+D93</f>
        <v>0</v>
      </c>
      <c r="E91" s="36">
        <f t="shared" si="89"/>
        <v>0</v>
      </c>
      <c r="F91" s="36">
        <f t="shared" ref="F91" si="90">F92+F93</f>
        <v>0</v>
      </c>
      <c r="G91" s="36">
        <f t="shared" ref="G91" si="91">G92+G93</f>
        <v>0</v>
      </c>
      <c r="H91" s="36">
        <f t="shared" ref="H91" si="92">H92+H93</f>
        <v>0</v>
      </c>
      <c r="I91" s="36">
        <f t="shared" ref="I91" si="93">I92+I93</f>
        <v>0</v>
      </c>
      <c r="J91" s="41"/>
    </row>
    <row r="92" spans="1:10" s="10" customFormat="1" ht="12.9" customHeight="1">
      <c r="A92" s="29"/>
      <c r="B92" s="35" t="s">
        <v>25</v>
      </c>
      <c r="C92" s="30"/>
      <c r="D92" s="41"/>
      <c r="E92" s="41"/>
      <c r="F92" s="41"/>
      <c r="G92" s="41"/>
      <c r="H92" s="41"/>
      <c r="I92" s="37">
        <f t="shared" ref="I92:I93" si="94">SUM(D92:H92)</f>
        <v>0</v>
      </c>
      <c r="J92" s="41"/>
    </row>
    <row r="93" spans="1:10" s="10" customFormat="1" ht="12.9" customHeight="1">
      <c r="A93" s="29"/>
      <c r="B93" s="35" t="s">
        <v>6</v>
      </c>
      <c r="C93" s="30"/>
      <c r="D93" s="41"/>
      <c r="E93" s="41"/>
      <c r="F93" s="41"/>
      <c r="G93" s="41"/>
      <c r="H93" s="41"/>
      <c r="I93" s="37">
        <f t="shared" si="94"/>
        <v>0</v>
      </c>
      <c r="J93" s="41"/>
    </row>
    <row r="94" spans="1:10" s="10" customFormat="1" ht="12.9" customHeight="1">
      <c r="A94" s="29"/>
      <c r="B94" s="30"/>
      <c r="C94" s="30"/>
      <c r="D94" s="41"/>
      <c r="E94" s="41"/>
      <c r="F94" s="41"/>
      <c r="G94" s="41"/>
      <c r="H94" s="41"/>
      <c r="I94" s="37"/>
      <c r="J94" s="41"/>
    </row>
    <row r="95" spans="1:10" s="10" customFormat="1" ht="12.9" customHeight="1">
      <c r="A95" s="28">
        <v>19</v>
      </c>
      <c r="B95" s="103"/>
      <c r="C95" s="103"/>
      <c r="D95" s="36">
        <f t="shared" ref="D95:E95" si="95">D96+D97</f>
        <v>0</v>
      </c>
      <c r="E95" s="36">
        <f t="shared" si="95"/>
        <v>0</v>
      </c>
      <c r="F95" s="36">
        <f t="shared" ref="F95" si="96">F96+F97</f>
        <v>0</v>
      </c>
      <c r="G95" s="36">
        <f t="shared" ref="G95" si="97">G96+G97</f>
        <v>0</v>
      </c>
      <c r="H95" s="36">
        <f t="shared" ref="H95" si="98">H96+H97</f>
        <v>0</v>
      </c>
      <c r="I95" s="36">
        <f t="shared" ref="I95" si="99">I96+I97</f>
        <v>0</v>
      </c>
      <c r="J95" s="41"/>
    </row>
    <row r="96" spans="1:10" s="10" customFormat="1" ht="12.9" customHeight="1">
      <c r="A96" s="29"/>
      <c r="B96" s="30" t="s">
        <v>6</v>
      </c>
      <c r="C96" s="30"/>
      <c r="D96" s="41"/>
      <c r="E96" s="41"/>
      <c r="F96" s="41"/>
      <c r="G96" s="41"/>
      <c r="H96" s="41"/>
      <c r="I96" s="37">
        <f t="shared" ref="I96:I97" si="100">SUM(D96:H96)</f>
        <v>0</v>
      </c>
      <c r="J96" s="41"/>
    </row>
    <row r="97" spans="1:10" s="10" customFormat="1" ht="12.9" customHeight="1">
      <c r="A97" s="29"/>
      <c r="B97" s="30" t="s">
        <v>6</v>
      </c>
      <c r="C97" s="30"/>
      <c r="D97" s="41"/>
      <c r="E97" s="41"/>
      <c r="F97" s="41"/>
      <c r="G97" s="41"/>
      <c r="H97" s="41"/>
      <c r="I97" s="37">
        <f t="shared" si="100"/>
        <v>0</v>
      </c>
      <c r="J97" s="41"/>
    </row>
    <row r="98" spans="1:10" s="10" customFormat="1" ht="12.9" customHeight="1">
      <c r="A98" s="29"/>
      <c r="B98" s="30"/>
      <c r="C98" s="30"/>
      <c r="D98" s="41"/>
      <c r="E98" s="41"/>
      <c r="F98" s="41"/>
      <c r="G98" s="41"/>
      <c r="H98" s="41"/>
      <c r="I98" s="37"/>
      <c r="J98" s="41"/>
    </row>
    <row r="99" spans="1:10" s="10" customFormat="1" ht="12.9" customHeight="1">
      <c r="A99" s="39" t="s">
        <v>27</v>
      </c>
      <c r="B99" s="103"/>
      <c r="C99" s="103"/>
      <c r="D99" s="36">
        <f t="shared" ref="D99:E99" si="101">D100+D101</f>
        <v>0</v>
      </c>
      <c r="E99" s="36">
        <f t="shared" si="101"/>
        <v>0</v>
      </c>
      <c r="F99" s="36">
        <f t="shared" ref="F99" si="102">F100+F101</f>
        <v>0</v>
      </c>
      <c r="G99" s="36">
        <f t="shared" ref="G99" si="103">G100+G101</f>
        <v>0</v>
      </c>
      <c r="H99" s="36">
        <f t="shared" ref="H99" si="104">H100+H101</f>
        <v>0</v>
      </c>
      <c r="I99" s="36">
        <f t="shared" ref="I99" si="105">I100+I101</f>
        <v>0</v>
      </c>
      <c r="J99" s="41"/>
    </row>
    <row r="100" spans="1:10" s="10" customFormat="1" ht="12.9" customHeight="1">
      <c r="A100" s="44"/>
      <c r="B100" s="30" t="s">
        <v>6</v>
      </c>
      <c r="C100" s="30"/>
      <c r="D100" s="41"/>
      <c r="E100" s="41"/>
      <c r="F100" s="41"/>
      <c r="G100" s="41"/>
      <c r="H100" s="41"/>
      <c r="I100" s="37">
        <f t="shared" ref="I100:I101" si="106">SUM(D100:H100)</f>
        <v>0</v>
      </c>
      <c r="J100" s="41"/>
    </row>
    <row r="101" spans="1:10" s="10" customFormat="1" ht="12.9" customHeight="1">
      <c r="A101" s="44"/>
      <c r="B101" s="30" t="s">
        <v>8</v>
      </c>
      <c r="C101" s="30"/>
      <c r="D101" s="41"/>
      <c r="E101" s="41"/>
      <c r="F101" s="41"/>
      <c r="G101" s="41"/>
      <c r="H101" s="41"/>
      <c r="I101" s="37">
        <f t="shared" si="106"/>
        <v>0</v>
      </c>
      <c r="J101" s="61"/>
    </row>
    <row r="102" spans="1:10" s="10" customFormat="1" ht="12.9" customHeight="1">
      <c r="A102" s="44"/>
      <c r="B102" s="35"/>
      <c r="C102" s="30"/>
      <c r="D102" s="41"/>
      <c r="E102" s="41"/>
      <c r="F102" s="41"/>
      <c r="G102" s="41"/>
      <c r="H102" s="41"/>
      <c r="I102" s="37"/>
    </row>
    <row r="103" spans="1:10" ht="12.9" customHeight="1">
      <c r="A103" s="28">
        <v>21</v>
      </c>
      <c r="B103" s="103"/>
      <c r="C103" s="103"/>
      <c r="D103" s="36">
        <f t="shared" ref="D103:I115" si="107">D104+D105</f>
        <v>0</v>
      </c>
      <c r="E103" s="36">
        <f t="shared" si="107"/>
        <v>0</v>
      </c>
      <c r="F103" s="36">
        <f t="shared" si="107"/>
        <v>0</v>
      </c>
      <c r="G103" s="36">
        <f t="shared" si="107"/>
        <v>0</v>
      </c>
      <c r="H103" s="36">
        <f t="shared" si="107"/>
        <v>0</v>
      </c>
      <c r="I103" s="36">
        <f t="shared" si="107"/>
        <v>0</v>
      </c>
    </row>
    <row r="104" spans="1:10" ht="12.9" customHeight="1">
      <c r="A104" s="29"/>
      <c r="B104" s="62"/>
      <c r="C104" s="30"/>
      <c r="D104" s="41"/>
      <c r="E104" s="41"/>
      <c r="F104" s="41"/>
      <c r="G104" s="41"/>
      <c r="H104" s="41"/>
      <c r="I104" s="37">
        <f t="shared" ref="I104:I105" si="108">SUM(D104:H104)</f>
        <v>0</v>
      </c>
    </row>
    <row r="105" spans="1:10" s="16" customFormat="1" ht="12.9" customHeight="1">
      <c r="A105" s="29"/>
      <c r="B105" s="62"/>
      <c r="C105" s="30"/>
      <c r="D105" s="41"/>
      <c r="E105" s="41"/>
      <c r="F105" s="41"/>
      <c r="G105" s="41"/>
      <c r="H105" s="41"/>
      <c r="I105" s="37">
        <f t="shared" si="108"/>
        <v>0</v>
      </c>
    </row>
    <row r="106" spans="1:10" ht="12.9" customHeight="1">
      <c r="A106" s="8"/>
      <c r="B106" s="15"/>
      <c r="C106" s="15"/>
      <c r="D106" s="41"/>
      <c r="E106" s="41"/>
      <c r="F106" s="41"/>
      <c r="G106" s="41"/>
      <c r="H106" s="41"/>
      <c r="I106" s="37"/>
    </row>
    <row r="107" spans="1:10" ht="12.9" customHeight="1">
      <c r="A107" s="28">
        <v>22</v>
      </c>
      <c r="B107" s="103"/>
      <c r="C107" s="103"/>
      <c r="D107" s="36">
        <f t="shared" ref="D107:E107" si="109">D108+D109</f>
        <v>0</v>
      </c>
      <c r="E107" s="36">
        <f t="shared" si="109"/>
        <v>0</v>
      </c>
      <c r="F107" s="36">
        <f t="shared" si="107"/>
        <v>0</v>
      </c>
      <c r="G107" s="36">
        <f t="shared" si="107"/>
        <v>0</v>
      </c>
      <c r="H107" s="36">
        <f t="shared" si="107"/>
        <v>0</v>
      </c>
      <c r="I107" s="36">
        <f t="shared" si="107"/>
        <v>0</v>
      </c>
    </row>
    <row r="108" spans="1:10" ht="12.9" customHeight="1">
      <c r="A108" s="29"/>
      <c r="B108" s="52"/>
      <c r="C108" s="52"/>
      <c r="D108" s="41"/>
      <c r="E108" s="41"/>
      <c r="F108" s="41"/>
      <c r="G108" s="41"/>
      <c r="H108" s="41"/>
      <c r="I108" s="37">
        <f t="shared" ref="I108:I109" si="110">SUM(D108:H108)</f>
        <v>0</v>
      </c>
    </row>
    <row r="109" spans="1:10" ht="12.9" customHeight="1">
      <c r="A109" s="29"/>
      <c r="B109" s="52"/>
      <c r="C109" s="52"/>
      <c r="D109" s="41"/>
      <c r="E109" s="41"/>
      <c r="F109" s="41"/>
      <c r="G109" s="41"/>
      <c r="H109" s="41"/>
      <c r="I109" s="37">
        <f t="shared" si="110"/>
        <v>0</v>
      </c>
    </row>
    <row r="110" spans="1:10" ht="12.9" customHeight="1">
      <c r="A110" s="17"/>
      <c r="C110" s="9"/>
      <c r="D110" s="41"/>
      <c r="E110" s="41"/>
      <c r="F110" s="41"/>
      <c r="G110" s="41"/>
      <c r="H110" s="41"/>
      <c r="I110" s="37"/>
    </row>
    <row r="111" spans="1:10" ht="12.9" customHeight="1">
      <c r="A111" s="28">
        <v>23</v>
      </c>
      <c r="B111" s="103"/>
      <c r="C111" s="103"/>
      <c r="D111" s="36">
        <f t="shared" ref="D111:E111" si="111">D112+D113</f>
        <v>0</v>
      </c>
      <c r="E111" s="36">
        <f t="shared" si="111"/>
        <v>0</v>
      </c>
      <c r="F111" s="36">
        <f t="shared" si="107"/>
        <v>0</v>
      </c>
      <c r="G111" s="36">
        <f t="shared" si="107"/>
        <v>0</v>
      </c>
      <c r="H111" s="36">
        <f t="shared" si="107"/>
        <v>0</v>
      </c>
      <c r="I111" s="36">
        <f t="shared" si="107"/>
        <v>0</v>
      </c>
    </row>
    <row r="112" spans="1:10" ht="12.9" customHeight="1">
      <c r="A112" s="29"/>
      <c r="B112" s="30"/>
      <c r="C112" s="30"/>
      <c r="D112" s="41"/>
      <c r="E112" s="41"/>
      <c r="F112" s="41"/>
      <c r="G112" s="41"/>
      <c r="H112" s="41"/>
      <c r="I112" s="37">
        <f t="shared" ref="I112:I113" si="112">SUM(D112:H112)</f>
        <v>0</v>
      </c>
    </row>
    <row r="113" spans="1:9" ht="12.9" customHeight="1">
      <c r="A113" s="29"/>
      <c r="B113" s="30"/>
      <c r="C113" s="30"/>
      <c r="D113" s="41"/>
      <c r="E113" s="41"/>
      <c r="F113" s="41"/>
      <c r="G113" s="41"/>
      <c r="H113" s="41"/>
      <c r="I113" s="37">
        <f t="shared" si="112"/>
        <v>0</v>
      </c>
    </row>
    <row r="114" spans="1:9" ht="12.9" customHeight="1">
      <c r="A114" s="29"/>
      <c r="B114" s="43"/>
      <c r="C114" s="43"/>
      <c r="D114" s="41"/>
      <c r="E114" s="41"/>
      <c r="F114" s="41"/>
      <c r="G114" s="41"/>
      <c r="H114" s="41"/>
      <c r="I114" s="37"/>
    </row>
    <row r="115" spans="1:9" s="10" customFormat="1" ht="12.9" customHeight="1">
      <c r="A115" s="28">
        <v>24</v>
      </c>
      <c r="B115" s="103"/>
      <c r="C115" s="103"/>
      <c r="D115" s="36">
        <f t="shared" ref="D115:E115" si="113">D116+D117</f>
        <v>0</v>
      </c>
      <c r="E115" s="36">
        <f t="shared" si="113"/>
        <v>0</v>
      </c>
      <c r="F115" s="36">
        <f t="shared" si="107"/>
        <v>0</v>
      </c>
      <c r="G115" s="36">
        <f t="shared" si="107"/>
        <v>0</v>
      </c>
      <c r="H115" s="36">
        <f t="shared" si="107"/>
        <v>0</v>
      </c>
      <c r="I115" s="36">
        <f t="shared" si="107"/>
        <v>0</v>
      </c>
    </row>
    <row r="116" spans="1:9" ht="12.9" customHeight="1">
      <c r="A116" s="29"/>
      <c r="B116" s="52"/>
      <c r="C116" s="52"/>
      <c r="D116" s="41"/>
      <c r="E116" s="41"/>
      <c r="F116" s="41"/>
      <c r="G116" s="41"/>
      <c r="H116" s="41"/>
      <c r="I116" s="37">
        <f t="shared" ref="I116:I117" si="114">SUM(D116:H116)</f>
        <v>0</v>
      </c>
    </row>
    <row r="117" spans="1:9" ht="12.9" customHeight="1">
      <c r="A117" s="29"/>
      <c r="B117" s="52"/>
      <c r="C117" s="52"/>
      <c r="D117" s="41"/>
      <c r="E117" s="41"/>
      <c r="F117" s="41"/>
      <c r="G117" s="41"/>
      <c r="H117" s="41"/>
      <c r="I117" s="37">
        <f t="shared" si="114"/>
        <v>0</v>
      </c>
    </row>
    <row r="118" spans="1:9" ht="12.9" customHeight="1">
      <c r="A118" s="29"/>
      <c r="B118" s="43"/>
      <c r="C118" s="30"/>
      <c r="D118" s="41"/>
      <c r="E118" s="41"/>
      <c r="F118" s="41"/>
      <c r="G118" s="41"/>
      <c r="H118" s="41"/>
      <c r="I118" s="37"/>
    </row>
    <row r="119" spans="1:9" ht="12.9" customHeight="1">
      <c r="A119" s="40">
        <v>25</v>
      </c>
      <c r="B119" s="46"/>
      <c r="C119" s="28"/>
      <c r="D119" s="36">
        <f t="shared" ref="D119:I123" si="115">D120+D121</f>
        <v>0</v>
      </c>
      <c r="E119" s="36">
        <f t="shared" si="115"/>
        <v>0</v>
      </c>
      <c r="F119" s="36">
        <f t="shared" si="115"/>
        <v>0</v>
      </c>
      <c r="G119" s="36">
        <f t="shared" si="115"/>
        <v>0</v>
      </c>
      <c r="H119" s="36">
        <f t="shared" si="115"/>
        <v>0</v>
      </c>
      <c r="I119" s="36">
        <f t="shared" si="115"/>
        <v>0</v>
      </c>
    </row>
    <row r="120" spans="1:9" s="10" customFormat="1" ht="12.9" customHeight="1">
      <c r="A120" s="44"/>
      <c r="B120" s="52"/>
      <c r="C120" s="30"/>
      <c r="D120" s="41"/>
      <c r="E120" s="41"/>
      <c r="F120" s="41"/>
      <c r="G120" s="41"/>
      <c r="H120" s="41"/>
      <c r="I120" s="37">
        <f t="shared" ref="I120:I121" si="116">SUM(D120:H120)</f>
        <v>0</v>
      </c>
    </row>
    <row r="121" spans="1:9" ht="12.9" customHeight="1">
      <c r="A121" s="44"/>
      <c r="B121" s="52"/>
      <c r="C121" s="30"/>
      <c r="D121" s="41"/>
      <c r="E121" s="41"/>
      <c r="F121" s="41"/>
      <c r="G121" s="41"/>
      <c r="H121" s="41"/>
      <c r="I121" s="37">
        <f t="shared" si="116"/>
        <v>0</v>
      </c>
    </row>
    <row r="122" spans="1:9" s="22" customFormat="1" ht="12.9" customHeight="1">
      <c r="A122" s="29"/>
      <c r="B122" s="43"/>
      <c r="C122" s="43"/>
      <c r="D122" s="41"/>
      <c r="E122" s="41"/>
      <c r="F122" s="41"/>
      <c r="G122" s="41"/>
      <c r="H122" s="41"/>
      <c r="I122" s="37"/>
    </row>
    <row r="123" spans="1:9" s="22" customFormat="1" ht="12.9" customHeight="1">
      <c r="A123" s="28">
        <v>26</v>
      </c>
      <c r="B123" s="103"/>
      <c r="C123" s="103"/>
      <c r="D123" s="36">
        <f t="shared" ref="D123:E123" si="117">D124+D125</f>
        <v>0</v>
      </c>
      <c r="E123" s="36">
        <f t="shared" si="117"/>
        <v>0</v>
      </c>
      <c r="F123" s="36">
        <f t="shared" si="115"/>
        <v>0</v>
      </c>
      <c r="G123" s="36">
        <f t="shared" si="115"/>
        <v>0</v>
      </c>
      <c r="H123" s="36">
        <f t="shared" si="115"/>
        <v>0</v>
      </c>
      <c r="I123" s="36">
        <f t="shared" si="115"/>
        <v>0</v>
      </c>
    </row>
    <row r="124" spans="1:9" s="22" customFormat="1" ht="12.9" customHeight="1">
      <c r="A124" s="29"/>
      <c r="B124" s="30"/>
      <c r="C124" s="30"/>
      <c r="D124" s="41"/>
      <c r="E124" s="41"/>
      <c r="F124" s="41"/>
      <c r="G124" s="41"/>
      <c r="H124" s="41"/>
      <c r="I124" s="37">
        <f t="shared" ref="I124:I125" si="118">SUM(D124:H124)</f>
        <v>0</v>
      </c>
    </row>
    <row r="125" spans="1:9" s="22" customFormat="1" ht="12.9" customHeight="1">
      <c r="A125" s="29"/>
      <c r="B125" s="30"/>
      <c r="C125" s="30"/>
      <c r="D125" s="41"/>
      <c r="E125" s="41"/>
      <c r="F125" s="41"/>
      <c r="G125" s="41"/>
      <c r="H125" s="41"/>
      <c r="I125" s="37">
        <f t="shared" si="118"/>
        <v>0</v>
      </c>
    </row>
    <row r="126" spans="1:9" s="22" customFormat="1" ht="12.9" customHeight="1">
      <c r="A126" s="29"/>
      <c r="B126" s="43"/>
      <c r="C126" s="30"/>
      <c r="D126" s="41"/>
      <c r="E126" s="41"/>
      <c r="F126" s="41"/>
      <c r="G126" s="41"/>
      <c r="H126" s="41"/>
      <c r="I126" s="37"/>
    </row>
    <row r="127" spans="1:9">
      <c r="A127" s="29"/>
      <c r="B127" s="43"/>
      <c r="C127" s="43"/>
      <c r="D127" s="41"/>
      <c r="E127" s="41"/>
      <c r="F127" s="41"/>
      <c r="G127" s="41"/>
      <c r="H127" s="41"/>
      <c r="I127" s="37"/>
    </row>
    <row r="128" spans="1:9">
      <c r="A128" s="33" t="s">
        <v>1</v>
      </c>
      <c r="B128" s="33"/>
      <c r="C128" s="33"/>
      <c r="D128" s="42"/>
      <c r="E128" s="42"/>
      <c r="F128" s="42"/>
      <c r="G128" s="42"/>
      <c r="H128" s="42"/>
      <c r="I128" s="48"/>
    </row>
    <row r="129" spans="1:9">
      <c r="A129" s="49" t="s">
        <v>10</v>
      </c>
      <c r="B129" s="49"/>
      <c r="C129" s="49"/>
      <c r="D129" s="50"/>
      <c r="E129" s="104" t="s">
        <v>24</v>
      </c>
      <c r="F129" s="104"/>
      <c r="G129" s="104"/>
      <c r="H129" s="104"/>
      <c r="I129" s="104"/>
    </row>
    <row r="130" spans="1:9">
      <c r="H130" s="105" t="s">
        <v>43</v>
      </c>
      <c r="I130" s="105"/>
    </row>
    <row r="131" spans="1:9">
      <c r="A131" s="107" t="s">
        <v>40</v>
      </c>
      <c r="B131" s="107"/>
      <c r="C131" s="107"/>
      <c r="D131" s="107"/>
      <c r="E131" s="107"/>
      <c r="F131" s="107"/>
      <c r="G131" s="107"/>
      <c r="H131" s="107"/>
      <c r="I131" s="107"/>
    </row>
    <row r="132" spans="1:9">
      <c r="A132" s="107" t="s">
        <v>41</v>
      </c>
      <c r="B132" s="107"/>
      <c r="C132" s="107"/>
      <c r="D132" s="107"/>
      <c r="E132" s="107"/>
      <c r="F132" s="107"/>
      <c r="G132" s="107"/>
      <c r="H132" s="107"/>
      <c r="I132" s="107"/>
    </row>
    <row r="133" spans="1:9">
      <c r="A133" s="108" t="s">
        <v>45</v>
      </c>
      <c r="B133" s="108"/>
      <c r="C133" s="108"/>
      <c r="D133" s="108"/>
      <c r="E133" s="108"/>
      <c r="F133" s="108"/>
      <c r="G133" s="108"/>
      <c r="H133" s="108"/>
      <c r="I133" s="108"/>
    </row>
    <row r="134" spans="1:9">
      <c r="A134" s="109" t="s">
        <v>5</v>
      </c>
      <c r="B134" s="109"/>
      <c r="C134" s="109"/>
      <c r="D134" s="109"/>
      <c r="E134" s="110"/>
      <c r="F134" s="110"/>
      <c r="G134" s="110"/>
      <c r="H134" s="110"/>
      <c r="I134" s="110"/>
    </row>
    <row r="135" spans="1:9">
      <c r="A135" s="68" t="s">
        <v>39</v>
      </c>
      <c r="B135" s="68"/>
      <c r="C135" s="68"/>
      <c r="D135" s="111" t="s">
        <v>13</v>
      </c>
      <c r="E135" s="111"/>
      <c r="F135" s="111"/>
      <c r="G135" s="111"/>
      <c r="H135" s="111"/>
      <c r="I135" s="111"/>
    </row>
    <row r="136" spans="1:9">
      <c r="A136" s="28">
        <v>27</v>
      </c>
      <c r="B136" s="63"/>
      <c r="C136" s="63"/>
      <c r="D136" s="36">
        <f t="shared" ref="D136:I136" si="119">D137+D138</f>
        <v>0</v>
      </c>
      <c r="E136" s="36">
        <f t="shared" si="119"/>
        <v>0</v>
      </c>
      <c r="F136" s="36">
        <f t="shared" si="119"/>
        <v>0</v>
      </c>
      <c r="G136" s="36">
        <f t="shared" si="119"/>
        <v>0</v>
      </c>
      <c r="H136" s="36">
        <f t="shared" si="119"/>
        <v>0</v>
      </c>
      <c r="I136" s="36">
        <f t="shared" si="119"/>
        <v>0</v>
      </c>
    </row>
    <row r="137" spans="1:9">
      <c r="A137" s="29"/>
      <c r="B137" s="30" t="s">
        <v>19</v>
      </c>
      <c r="C137" s="30"/>
      <c r="D137" s="41"/>
      <c r="E137" s="41"/>
      <c r="F137" s="41"/>
      <c r="G137" s="41"/>
      <c r="H137" s="41"/>
      <c r="I137" s="37">
        <f t="shared" ref="I137:I138" si="120">SUM(D137:H137)</f>
        <v>0</v>
      </c>
    </row>
    <row r="138" spans="1:9">
      <c r="A138" s="29"/>
      <c r="B138" s="30" t="s">
        <v>19</v>
      </c>
      <c r="C138" s="30"/>
      <c r="D138" s="41"/>
      <c r="E138" s="41"/>
      <c r="F138" s="41"/>
      <c r="G138" s="41"/>
      <c r="H138" s="41"/>
      <c r="I138" s="37">
        <f t="shared" si="120"/>
        <v>0</v>
      </c>
    </row>
    <row r="139" spans="1:9">
      <c r="A139" s="29"/>
      <c r="B139" s="30"/>
      <c r="C139" s="30"/>
      <c r="D139" s="41"/>
      <c r="E139" s="41"/>
      <c r="F139" s="41"/>
      <c r="G139" s="41"/>
      <c r="H139" s="41"/>
      <c r="I139" s="37"/>
    </row>
    <row r="140" spans="1:9">
      <c r="A140" s="28">
        <v>28</v>
      </c>
      <c r="B140" s="103"/>
      <c r="C140" s="103"/>
      <c r="D140" s="36">
        <f t="shared" ref="D140:I140" si="121">D141+D142</f>
        <v>0</v>
      </c>
      <c r="E140" s="36">
        <f t="shared" si="121"/>
        <v>0</v>
      </c>
      <c r="F140" s="36">
        <f t="shared" si="121"/>
        <v>0</v>
      </c>
      <c r="G140" s="36">
        <f t="shared" si="121"/>
        <v>0</v>
      </c>
      <c r="H140" s="36">
        <f t="shared" si="121"/>
        <v>0</v>
      </c>
      <c r="I140" s="36">
        <f t="shared" si="121"/>
        <v>0</v>
      </c>
    </row>
    <row r="141" spans="1:9">
      <c r="A141" s="29"/>
      <c r="B141" s="64" t="s">
        <v>25</v>
      </c>
      <c r="C141" s="64"/>
      <c r="D141" s="41"/>
      <c r="E141" s="41"/>
      <c r="F141" s="41"/>
      <c r="G141" s="41"/>
      <c r="H141" s="41"/>
      <c r="I141" s="37">
        <f t="shared" ref="I141:I142" si="122">SUM(D141:H141)</f>
        <v>0</v>
      </c>
    </row>
    <row r="142" spans="1:9">
      <c r="A142" s="29"/>
      <c r="B142" s="64" t="s">
        <v>18</v>
      </c>
      <c r="C142" s="64"/>
      <c r="D142" s="41"/>
      <c r="E142" s="41"/>
      <c r="F142" s="41"/>
      <c r="G142" s="41"/>
      <c r="H142" s="41"/>
      <c r="I142" s="37">
        <f t="shared" si="122"/>
        <v>0</v>
      </c>
    </row>
    <row r="143" spans="1:9">
      <c r="A143" s="29"/>
      <c r="B143" s="30"/>
      <c r="C143" s="30"/>
      <c r="D143" s="41"/>
      <c r="E143" s="41"/>
      <c r="F143" s="41"/>
      <c r="G143" s="41"/>
      <c r="H143" s="41"/>
      <c r="I143" s="37"/>
    </row>
    <row r="144" spans="1:9">
      <c r="A144" s="39" t="s">
        <v>46</v>
      </c>
      <c r="B144" s="103"/>
      <c r="C144" s="103"/>
      <c r="D144" s="36">
        <f t="shared" ref="D144:I144" si="123">D145+D146</f>
        <v>0</v>
      </c>
      <c r="E144" s="36">
        <f t="shared" si="123"/>
        <v>0</v>
      </c>
      <c r="F144" s="36">
        <f t="shared" si="123"/>
        <v>0</v>
      </c>
      <c r="G144" s="36">
        <f t="shared" si="123"/>
        <v>0</v>
      </c>
      <c r="H144" s="36">
        <f t="shared" si="123"/>
        <v>0</v>
      </c>
      <c r="I144" s="36">
        <f t="shared" si="123"/>
        <v>0</v>
      </c>
    </row>
    <row r="145" spans="1:9">
      <c r="A145" s="44"/>
      <c r="B145" s="64" t="s">
        <v>0</v>
      </c>
      <c r="C145" s="30"/>
      <c r="D145" s="41"/>
      <c r="E145" s="41"/>
      <c r="F145" s="41"/>
      <c r="G145" s="41"/>
      <c r="H145" s="41"/>
      <c r="I145" s="37">
        <f t="shared" ref="I145:I146" si="124">SUM(D145:H145)</f>
        <v>0</v>
      </c>
    </row>
    <row r="146" spans="1:9">
      <c r="A146" s="44"/>
      <c r="B146" s="64" t="s">
        <v>0</v>
      </c>
      <c r="C146" s="30"/>
      <c r="D146" s="41"/>
      <c r="E146" s="41"/>
      <c r="F146" s="41"/>
      <c r="G146" s="41"/>
      <c r="H146" s="41"/>
      <c r="I146" s="37">
        <f t="shared" si="124"/>
        <v>0</v>
      </c>
    </row>
    <row r="147" spans="1:9">
      <c r="A147" s="29"/>
      <c r="B147" s="30"/>
      <c r="C147" s="30"/>
      <c r="D147" s="41"/>
      <c r="E147" s="41"/>
      <c r="F147" s="41"/>
      <c r="G147" s="41"/>
      <c r="H147" s="41"/>
      <c r="I147" s="37"/>
    </row>
    <row r="148" spans="1:9">
      <c r="A148" s="28">
        <v>30</v>
      </c>
      <c r="B148" s="103"/>
      <c r="C148" s="103"/>
      <c r="D148" s="36">
        <f t="shared" ref="D148:I148" si="125">D149+D150</f>
        <v>0</v>
      </c>
      <c r="E148" s="36">
        <f t="shared" si="125"/>
        <v>0</v>
      </c>
      <c r="F148" s="36">
        <f t="shared" si="125"/>
        <v>0</v>
      </c>
      <c r="G148" s="36">
        <f t="shared" si="125"/>
        <v>0</v>
      </c>
      <c r="H148" s="36">
        <f t="shared" si="125"/>
        <v>0</v>
      </c>
      <c r="I148" s="36">
        <f t="shared" si="125"/>
        <v>0</v>
      </c>
    </row>
    <row r="149" spans="1:9">
      <c r="A149" s="29"/>
      <c r="B149" s="64" t="s">
        <v>11</v>
      </c>
      <c r="C149" s="64"/>
      <c r="D149" s="41"/>
      <c r="E149" s="41"/>
      <c r="F149" s="41"/>
      <c r="G149" s="41"/>
      <c r="H149" s="41"/>
      <c r="I149" s="37">
        <f t="shared" ref="I149:I150" si="126">SUM(D149:H149)</f>
        <v>0</v>
      </c>
    </row>
    <row r="150" spans="1:9">
      <c r="A150" s="29"/>
      <c r="B150" s="64" t="s">
        <v>9</v>
      </c>
      <c r="C150" s="64"/>
      <c r="D150" s="41"/>
      <c r="E150" s="41"/>
      <c r="F150" s="41"/>
      <c r="G150" s="41"/>
      <c r="H150" s="41"/>
      <c r="I150" s="37">
        <f t="shared" si="126"/>
        <v>0</v>
      </c>
    </row>
    <row r="151" spans="1:9">
      <c r="A151" s="29"/>
      <c r="B151" s="30"/>
      <c r="C151" s="30"/>
      <c r="D151" s="41"/>
      <c r="E151" s="41"/>
      <c r="F151" s="41"/>
      <c r="G151" s="41"/>
      <c r="H151" s="41"/>
      <c r="I151" s="37"/>
    </row>
    <row r="152" spans="1:9">
      <c r="A152" s="39" t="s">
        <v>47</v>
      </c>
      <c r="B152" s="103"/>
      <c r="C152" s="103"/>
      <c r="D152" s="36">
        <f t="shared" ref="D152:I152" si="127">D153+D154</f>
        <v>0</v>
      </c>
      <c r="E152" s="36">
        <f t="shared" si="127"/>
        <v>0</v>
      </c>
      <c r="F152" s="36">
        <f t="shared" si="127"/>
        <v>0</v>
      </c>
      <c r="G152" s="36">
        <f t="shared" si="127"/>
        <v>0</v>
      </c>
      <c r="H152" s="36">
        <f t="shared" si="127"/>
        <v>0</v>
      </c>
      <c r="I152" s="36">
        <f t="shared" si="127"/>
        <v>0</v>
      </c>
    </row>
    <row r="153" spans="1:9">
      <c r="A153" s="44"/>
      <c r="B153" s="30" t="s">
        <v>18</v>
      </c>
      <c r="C153" s="30"/>
      <c r="D153" s="41"/>
      <c r="E153" s="41"/>
      <c r="F153" s="41"/>
      <c r="G153" s="41"/>
      <c r="H153" s="41"/>
      <c r="I153" s="37">
        <f t="shared" ref="I153:I154" si="128">SUM(D153:H153)</f>
        <v>0</v>
      </c>
    </row>
    <row r="154" spans="1:9">
      <c r="A154" s="44"/>
      <c r="B154" s="30" t="s">
        <v>18</v>
      </c>
      <c r="C154" s="30"/>
      <c r="D154" s="41"/>
      <c r="E154" s="41"/>
      <c r="F154" s="41"/>
      <c r="G154" s="41"/>
      <c r="H154" s="41"/>
      <c r="I154" s="37">
        <f t="shared" si="128"/>
        <v>0</v>
      </c>
    </row>
    <row r="155" spans="1:9">
      <c r="A155" s="29"/>
      <c r="B155" s="64"/>
      <c r="C155" s="65"/>
      <c r="D155" s="41"/>
      <c r="E155" s="41"/>
      <c r="F155" s="41"/>
      <c r="G155" s="41"/>
      <c r="H155" s="41"/>
      <c r="I155" s="37"/>
    </row>
    <row r="156" spans="1:9">
      <c r="A156" s="28">
        <v>32</v>
      </c>
      <c r="B156" s="47"/>
      <c r="C156" s="28"/>
      <c r="D156" s="36">
        <f t="shared" ref="D156:I156" si="129">D157+D158</f>
        <v>0</v>
      </c>
      <c r="E156" s="36">
        <f t="shared" si="129"/>
        <v>0</v>
      </c>
      <c r="F156" s="36">
        <f t="shared" si="129"/>
        <v>0</v>
      </c>
      <c r="G156" s="36">
        <f t="shared" si="129"/>
        <v>0</v>
      </c>
      <c r="H156" s="36">
        <f t="shared" si="129"/>
        <v>0</v>
      </c>
      <c r="I156" s="36">
        <f t="shared" si="129"/>
        <v>0</v>
      </c>
    </row>
    <row r="157" spans="1:9">
      <c r="A157" s="29"/>
      <c r="B157" s="35" t="s">
        <v>25</v>
      </c>
      <c r="C157" s="30"/>
      <c r="D157" s="41"/>
      <c r="E157" s="41"/>
      <c r="F157" s="41"/>
      <c r="G157" s="41"/>
      <c r="H157" s="41"/>
      <c r="I157" s="37">
        <f t="shared" ref="I157:I158" si="130">SUM(D157:H157)</f>
        <v>0</v>
      </c>
    </row>
    <row r="158" spans="1:9">
      <c r="A158" s="29"/>
      <c r="B158" s="35" t="s">
        <v>6</v>
      </c>
      <c r="C158" s="30"/>
      <c r="D158" s="41"/>
      <c r="E158" s="41"/>
      <c r="F158" s="41"/>
      <c r="G158" s="41"/>
      <c r="H158" s="41"/>
      <c r="I158" s="37">
        <f t="shared" si="130"/>
        <v>0</v>
      </c>
    </row>
    <row r="159" spans="1:9">
      <c r="A159" s="29"/>
      <c r="B159" s="30"/>
      <c r="C159" s="30"/>
      <c r="D159" s="41"/>
      <c r="E159" s="41"/>
      <c r="F159" s="41"/>
      <c r="G159" s="41"/>
      <c r="H159" s="41"/>
      <c r="I159" s="37"/>
    </row>
    <row r="160" spans="1:9">
      <c r="A160" s="28">
        <v>33</v>
      </c>
      <c r="B160" s="103"/>
      <c r="C160" s="103"/>
      <c r="D160" s="36">
        <f t="shared" ref="D160:I160" si="131">D161+D162</f>
        <v>0</v>
      </c>
      <c r="E160" s="36">
        <f t="shared" si="131"/>
        <v>0</v>
      </c>
      <c r="F160" s="36">
        <f t="shared" si="131"/>
        <v>0</v>
      </c>
      <c r="G160" s="36">
        <f t="shared" si="131"/>
        <v>0</v>
      </c>
      <c r="H160" s="36">
        <f t="shared" si="131"/>
        <v>0</v>
      </c>
      <c r="I160" s="36">
        <f t="shared" si="131"/>
        <v>0</v>
      </c>
    </row>
    <row r="161" spans="1:9">
      <c r="A161" s="29"/>
      <c r="B161" s="30" t="s">
        <v>6</v>
      </c>
      <c r="C161" s="30"/>
      <c r="D161" s="41"/>
      <c r="E161" s="41"/>
      <c r="F161" s="41"/>
      <c r="G161" s="41"/>
      <c r="H161" s="41"/>
      <c r="I161" s="37">
        <f t="shared" ref="I161:I162" si="132">SUM(D161:H161)</f>
        <v>0</v>
      </c>
    </row>
    <row r="162" spans="1:9">
      <c r="A162" s="29"/>
      <c r="B162" s="30" t="s">
        <v>6</v>
      </c>
      <c r="C162" s="30"/>
      <c r="D162" s="41"/>
      <c r="E162" s="41"/>
      <c r="F162" s="41"/>
      <c r="G162" s="41"/>
      <c r="H162" s="41"/>
      <c r="I162" s="37">
        <f t="shared" si="132"/>
        <v>0</v>
      </c>
    </row>
    <row r="163" spans="1:9">
      <c r="A163" s="29"/>
      <c r="B163" s="30"/>
      <c r="C163" s="30"/>
      <c r="D163" s="41"/>
      <c r="E163" s="41"/>
      <c r="F163" s="41"/>
      <c r="G163" s="41"/>
      <c r="H163" s="41"/>
      <c r="I163" s="37"/>
    </row>
    <row r="164" spans="1:9">
      <c r="A164" s="39" t="s">
        <v>48</v>
      </c>
      <c r="B164" s="103"/>
      <c r="C164" s="103"/>
      <c r="D164" s="36">
        <f t="shared" ref="D164:I164" si="133">D165+D166</f>
        <v>0</v>
      </c>
      <c r="E164" s="36">
        <f t="shared" si="133"/>
        <v>0</v>
      </c>
      <c r="F164" s="36">
        <f t="shared" si="133"/>
        <v>0</v>
      </c>
      <c r="G164" s="36">
        <f t="shared" si="133"/>
        <v>0</v>
      </c>
      <c r="H164" s="36">
        <f t="shared" si="133"/>
        <v>0</v>
      </c>
      <c r="I164" s="36">
        <f t="shared" si="133"/>
        <v>0</v>
      </c>
    </row>
    <row r="165" spans="1:9">
      <c r="A165" s="44"/>
      <c r="B165" s="30" t="s">
        <v>6</v>
      </c>
      <c r="C165" s="30"/>
      <c r="D165" s="41"/>
      <c r="E165" s="41"/>
      <c r="F165" s="41"/>
      <c r="G165" s="41"/>
      <c r="H165" s="41"/>
      <c r="I165" s="37">
        <f t="shared" ref="I165:I166" si="134">SUM(D165:H165)</f>
        <v>0</v>
      </c>
    </row>
    <row r="166" spans="1:9">
      <c r="A166" s="44"/>
      <c r="B166" s="30" t="s">
        <v>8</v>
      </c>
      <c r="C166" s="30"/>
      <c r="D166" s="41"/>
      <c r="E166" s="41"/>
      <c r="F166" s="41"/>
      <c r="G166" s="41"/>
      <c r="H166" s="41"/>
      <c r="I166" s="37">
        <f t="shared" si="134"/>
        <v>0</v>
      </c>
    </row>
    <row r="167" spans="1:9">
      <c r="A167" s="44"/>
      <c r="B167" s="35"/>
      <c r="C167" s="30"/>
      <c r="D167" s="41"/>
      <c r="E167" s="41"/>
      <c r="F167" s="41"/>
      <c r="G167" s="41"/>
      <c r="H167" s="41"/>
      <c r="I167" s="37"/>
    </row>
    <row r="168" spans="1:9">
      <c r="A168" s="28">
        <v>35</v>
      </c>
      <c r="B168" s="103"/>
      <c r="C168" s="103"/>
      <c r="D168" s="36">
        <f t="shared" ref="D168:I168" si="135">D169+D170</f>
        <v>0</v>
      </c>
      <c r="E168" s="36">
        <f t="shared" si="135"/>
        <v>0</v>
      </c>
      <c r="F168" s="36">
        <f t="shared" si="135"/>
        <v>0</v>
      </c>
      <c r="G168" s="36">
        <f t="shared" si="135"/>
        <v>0</v>
      </c>
      <c r="H168" s="36">
        <f t="shared" si="135"/>
        <v>0</v>
      </c>
      <c r="I168" s="36">
        <f t="shared" si="135"/>
        <v>0</v>
      </c>
    </row>
    <row r="169" spans="1:9">
      <c r="A169" s="29"/>
      <c r="B169" s="64"/>
      <c r="C169" s="30"/>
      <c r="D169" s="41"/>
      <c r="E169" s="41"/>
      <c r="F169" s="41"/>
      <c r="G169" s="41"/>
      <c r="H169" s="41"/>
      <c r="I169" s="37">
        <f t="shared" ref="I169:I170" si="136">SUM(D169:H169)</f>
        <v>0</v>
      </c>
    </row>
    <row r="170" spans="1:9">
      <c r="A170" s="29"/>
      <c r="B170" s="64"/>
      <c r="C170" s="30"/>
      <c r="D170" s="41"/>
      <c r="E170" s="41"/>
      <c r="F170" s="41"/>
      <c r="G170" s="41"/>
      <c r="H170" s="41"/>
      <c r="I170" s="37">
        <f t="shared" si="136"/>
        <v>0</v>
      </c>
    </row>
    <row r="171" spans="1:9">
      <c r="A171" s="29"/>
      <c r="B171" s="64"/>
      <c r="C171" s="64"/>
      <c r="D171" s="41"/>
      <c r="E171" s="41"/>
      <c r="F171" s="41"/>
      <c r="G171" s="41"/>
      <c r="H171" s="41"/>
      <c r="I171" s="37"/>
    </row>
    <row r="172" spans="1:9">
      <c r="A172" s="28">
        <v>36</v>
      </c>
      <c r="B172" s="103"/>
      <c r="C172" s="103"/>
      <c r="D172" s="36">
        <f t="shared" ref="D172:I172" si="137">D173+D174</f>
        <v>0</v>
      </c>
      <c r="E172" s="36">
        <f t="shared" si="137"/>
        <v>0</v>
      </c>
      <c r="F172" s="36">
        <f t="shared" si="137"/>
        <v>0</v>
      </c>
      <c r="G172" s="36">
        <f t="shared" si="137"/>
        <v>0</v>
      </c>
      <c r="H172" s="36">
        <f t="shared" si="137"/>
        <v>0</v>
      </c>
      <c r="I172" s="36">
        <f t="shared" si="137"/>
        <v>0</v>
      </c>
    </row>
    <row r="173" spans="1:9">
      <c r="A173" s="29"/>
      <c r="B173" s="64"/>
      <c r="C173" s="64"/>
      <c r="D173" s="41"/>
      <c r="E173" s="41"/>
      <c r="F173" s="41"/>
      <c r="G173" s="41"/>
      <c r="H173" s="41"/>
      <c r="I173" s="37">
        <f t="shared" ref="I173:I174" si="138">SUM(D173:H173)</f>
        <v>0</v>
      </c>
    </row>
    <row r="174" spans="1:9">
      <c r="A174" s="29"/>
      <c r="B174" s="64"/>
      <c r="C174" s="64"/>
      <c r="D174" s="41"/>
      <c r="E174" s="41"/>
      <c r="F174" s="41"/>
      <c r="G174" s="41"/>
      <c r="H174" s="41"/>
      <c r="I174" s="37">
        <f t="shared" si="138"/>
        <v>0</v>
      </c>
    </row>
    <row r="175" spans="1:9">
      <c r="A175" s="44"/>
      <c r="B175" s="35"/>
      <c r="C175" s="30"/>
      <c r="D175" s="41"/>
      <c r="E175" s="41"/>
      <c r="F175" s="41"/>
      <c r="G175" s="41"/>
      <c r="H175" s="41"/>
      <c r="I175" s="37"/>
    </row>
    <row r="176" spans="1:9">
      <c r="A176" s="28">
        <v>37</v>
      </c>
      <c r="B176" s="103"/>
      <c r="C176" s="103"/>
      <c r="D176" s="36">
        <f t="shared" ref="D176:I176" si="139">D177+D178</f>
        <v>0</v>
      </c>
      <c r="E176" s="36">
        <f t="shared" si="139"/>
        <v>0</v>
      </c>
      <c r="F176" s="36">
        <f t="shared" si="139"/>
        <v>0</v>
      </c>
      <c r="G176" s="36">
        <f t="shared" si="139"/>
        <v>0</v>
      </c>
      <c r="H176" s="36">
        <f t="shared" si="139"/>
        <v>0</v>
      </c>
      <c r="I176" s="36">
        <f t="shared" si="139"/>
        <v>0</v>
      </c>
    </row>
    <row r="177" spans="1:9">
      <c r="A177" s="29"/>
      <c r="B177" s="30"/>
      <c r="C177" s="30"/>
      <c r="D177" s="41"/>
      <c r="E177" s="41"/>
      <c r="F177" s="41"/>
      <c r="G177" s="41"/>
      <c r="H177" s="41"/>
      <c r="I177" s="37">
        <f t="shared" ref="I177:I178" si="140">SUM(D177:H177)</f>
        <v>0</v>
      </c>
    </row>
    <row r="178" spans="1:9">
      <c r="A178" s="29"/>
      <c r="B178" s="30"/>
      <c r="C178" s="30"/>
      <c r="D178" s="41"/>
      <c r="E178" s="41"/>
      <c r="F178" s="41"/>
      <c r="G178" s="41"/>
      <c r="H178" s="41"/>
      <c r="I178" s="37">
        <f t="shared" si="140"/>
        <v>0</v>
      </c>
    </row>
    <row r="179" spans="1:9">
      <c r="A179" s="29"/>
      <c r="B179" s="64"/>
      <c r="C179" s="64"/>
      <c r="D179" s="41"/>
      <c r="E179" s="41"/>
      <c r="F179" s="41"/>
      <c r="G179" s="41"/>
      <c r="H179" s="41"/>
      <c r="I179" s="37"/>
    </row>
    <row r="180" spans="1:9">
      <c r="A180" s="28">
        <v>38</v>
      </c>
      <c r="B180" s="103"/>
      <c r="C180" s="103"/>
      <c r="D180" s="36">
        <f t="shared" ref="D180:I180" si="141">D181+D182</f>
        <v>0</v>
      </c>
      <c r="E180" s="36">
        <f t="shared" si="141"/>
        <v>0</v>
      </c>
      <c r="F180" s="36">
        <f t="shared" si="141"/>
        <v>0</v>
      </c>
      <c r="G180" s="36">
        <f t="shared" si="141"/>
        <v>0</v>
      </c>
      <c r="H180" s="36">
        <f t="shared" si="141"/>
        <v>0</v>
      </c>
      <c r="I180" s="36">
        <f t="shared" si="141"/>
        <v>0</v>
      </c>
    </row>
    <row r="181" spans="1:9">
      <c r="A181" s="29"/>
      <c r="B181" s="64"/>
      <c r="C181" s="64"/>
      <c r="D181" s="41"/>
      <c r="E181" s="41"/>
      <c r="F181" s="41"/>
      <c r="G181" s="41"/>
      <c r="H181" s="41"/>
      <c r="I181" s="37">
        <f t="shared" ref="I181:I182" si="142">SUM(D181:H181)</f>
        <v>0</v>
      </c>
    </row>
    <row r="182" spans="1:9">
      <c r="A182" s="29"/>
      <c r="B182" s="64"/>
      <c r="C182" s="64"/>
      <c r="D182" s="41"/>
      <c r="E182" s="41"/>
      <c r="F182" s="41"/>
      <c r="G182" s="41"/>
      <c r="H182" s="41"/>
      <c r="I182" s="37">
        <f t="shared" si="142"/>
        <v>0</v>
      </c>
    </row>
    <row r="183" spans="1:9">
      <c r="A183" s="29"/>
      <c r="B183" s="64"/>
      <c r="C183" s="30"/>
      <c r="D183" s="41"/>
      <c r="E183" s="41"/>
      <c r="F183" s="41"/>
      <c r="G183" s="41"/>
      <c r="H183" s="41"/>
      <c r="I183" s="37"/>
    </row>
    <row r="184" spans="1:9">
      <c r="A184" s="40">
        <v>39</v>
      </c>
      <c r="B184" s="46"/>
      <c r="C184" s="28"/>
      <c r="D184" s="36">
        <f t="shared" ref="D184:I184" si="143">D185+D186</f>
        <v>0</v>
      </c>
      <c r="E184" s="36">
        <f t="shared" si="143"/>
        <v>0</v>
      </c>
      <c r="F184" s="36">
        <f t="shared" si="143"/>
        <v>0</v>
      </c>
      <c r="G184" s="36">
        <f t="shared" si="143"/>
        <v>0</v>
      </c>
      <c r="H184" s="36">
        <f t="shared" si="143"/>
        <v>0</v>
      </c>
      <c r="I184" s="36">
        <f t="shared" si="143"/>
        <v>0</v>
      </c>
    </row>
    <row r="185" spans="1:9">
      <c r="A185" s="44"/>
      <c r="B185" s="64"/>
      <c r="C185" s="30"/>
      <c r="D185" s="41"/>
      <c r="E185" s="41"/>
      <c r="F185" s="41"/>
      <c r="G185" s="41"/>
      <c r="H185" s="41"/>
      <c r="I185" s="37">
        <f t="shared" ref="I185:I186" si="144">SUM(D185:H185)</f>
        <v>0</v>
      </c>
    </row>
    <row r="186" spans="1:9">
      <c r="A186" s="44"/>
      <c r="B186" s="64"/>
      <c r="C186" s="30"/>
      <c r="D186" s="41"/>
      <c r="E186" s="41"/>
      <c r="F186" s="41"/>
      <c r="G186" s="41"/>
      <c r="H186" s="41"/>
      <c r="I186" s="37">
        <f t="shared" si="144"/>
        <v>0</v>
      </c>
    </row>
    <row r="187" spans="1:9">
      <c r="A187" s="29"/>
      <c r="B187" s="64"/>
      <c r="C187" s="64"/>
      <c r="D187" s="41"/>
      <c r="E187" s="41"/>
      <c r="F187" s="41"/>
      <c r="G187" s="41"/>
      <c r="H187" s="41"/>
      <c r="I187" s="37"/>
    </row>
    <row r="188" spans="1:9">
      <c r="A188" s="28">
        <v>40</v>
      </c>
      <c r="B188" s="103"/>
      <c r="C188" s="103"/>
      <c r="D188" s="36">
        <f t="shared" ref="D188:I188" si="145">D189+D190</f>
        <v>0</v>
      </c>
      <c r="E188" s="36">
        <f t="shared" si="145"/>
        <v>0</v>
      </c>
      <c r="F188" s="36">
        <f t="shared" si="145"/>
        <v>0</v>
      </c>
      <c r="G188" s="36">
        <f t="shared" si="145"/>
        <v>0</v>
      </c>
      <c r="H188" s="36">
        <f t="shared" si="145"/>
        <v>0</v>
      </c>
      <c r="I188" s="36">
        <f t="shared" si="145"/>
        <v>0</v>
      </c>
    </row>
    <row r="189" spans="1:9">
      <c r="A189" s="29"/>
      <c r="B189" s="30"/>
      <c r="C189" s="30"/>
      <c r="D189" s="41"/>
      <c r="E189" s="41"/>
      <c r="F189" s="41"/>
      <c r="G189" s="41"/>
      <c r="H189" s="41"/>
      <c r="I189" s="37">
        <f t="shared" ref="I189:I190" si="146">SUM(D189:H189)</f>
        <v>0</v>
      </c>
    </row>
    <row r="190" spans="1:9">
      <c r="A190" s="29"/>
      <c r="B190" s="30"/>
      <c r="C190" s="30"/>
      <c r="D190" s="41"/>
      <c r="E190" s="41"/>
      <c r="F190" s="41"/>
      <c r="G190" s="41"/>
      <c r="H190" s="41"/>
      <c r="I190" s="37">
        <f t="shared" si="146"/>
        <v>0</v>
      </c>
    </row>
    <row r="191" spans="1:9" s="32" customFormat="1">
      <c r="A191" s="29"/>
      <c r="B191" s="30"/>
      <c r="C191" s="30"/>
      <c r="D191" s="41"/>
      <c r="E191" s="41"/>
      <c r="F191" s="41"/>
      <c r="G191" s="41"/>
      <c r="H191" s="41"/>
      <c r="I191" s="37"/>
    </row>
    <row r="192" spans="1:9" s="32" customFormat="1">
      <c r="A192" s="28">
        <v>41</v>
      </c>
      <c r="B192" s="103"/>
      <c r="C192" s="103"/>
      <c r="D192" s="36">
        <f t="shared" ref="D192:I192" si="147">D193+D194</f>
        <v>0</v>
      </c>
      <c r="E192" s="36">
        <f t="shared" si="147"/>
        <v>0</v>
      </c>
      <c r="F192" s="36">
        <f t="shared" si="147"/>
        <v>0</v>
      </c>
      <c r="G192" s="36">
        <f t="shared" si="147"/>
        <v>0</v>
      </c>
      <c r="H192" s="36">
        <f t="shared" si="147"/>
        <v>0</v>
      </c>
      <c r="I192" s="36">
        <f t="shared" si="147"/>
        <v>0</v>
      </c>
    </row>
    <row r="193" spans="1:9" s="32" customFormat="1">
      <c r="A193" s="29"/>
      <c r="B193" s="30"/>
      <c r="C193" s="30"/>
      <c r="D193" s="41"/>
      <c r="E193" s="41"/>
      <c r="F193" s="41"/>
      <c r="G193" s="41"/>
      <c r="H193" s="41"/>
      <c r="I193" s="37">
        <f t="shared" ref="I193:I194" si="148">SUM(D193:H193)</f>
        <v>0</v>
      </c>
    </row>
    <row r="194" spans="1:9" s="32" customFormat="1">
      <c r="A194" s="29"/>
      <c r="B194" s="30"/>
      <c r="C194" s="30"/>
      <c r="D194" s="41"/>
      <c r="E194" s="41"/>
      <c r="F194" s="41"/>
      <c r="G194" s="41"/>
      <c r="H194" s="41"/>
      <c r="I194" s="37">
        <f t="shared" si="148"/>
        <v>0</v>
      </c>
    </row>
    <row r="195" spans="1:9" s="32" customFormat="1">
      <c r="A195" s="29"/>
      <c r="B195" s="30"/>
      <c r="C195" s="30"/>
      <c r="D195" s="41"/>
      <c r="E195" s="41"/>
      <c r="F195" s="41"/>
      <c r="G195" s="41"/>
      <c r="H195" s="41"/>
      <c r="I195" s="37"/>
    </row>
    <row r="196" spans="1:9">
      <c r="A196" s="29"/>
      <c r="B196" s="64"/>
      <c r="C196" s="30"/>
      <c r="D196" s="41"/>
      <c r="E196" s="41"/>
      <c r="F196" s="41"/>
      <c r="G196" s="41"/>
      <c r="H196" s="41"/>
      <c r="I196" s="37"/>
    </row>
    <row r="197" spans="1:9">
      <c r="A197" s="29"/>
      <c r="B197" s="64"/>
      <c r="C197" s="64"/>
      <c r="D197" s="41"/>
      <c r="E197" s="41"/>
      <c r="F197" s="41"/>
      <c r="G197" s="41"/>
      <c r="H197" s="41"/>
      <c r="I197" s="37"/>
    </row>
    <row r="198" spans="1:9">
      <c r="A198" s="33" t="s">
        <v>1</v>
      </c>
      <c r="B198" s="33"/>
      <c r="C198" s="33"/>
      <c r="D198" s="55"/>
      <c r="E198" s="55"/>
      <c r="F198" s="55"/>
      <c r="G198" s="55"/>
      <c r="H198" s="55"/>
      <c r="I198" s="48"/>
    </row>
    <row r="199" spans="1:9">
      <c r="A199" s="49" t="s">
        <v>10</v>
      </c>
      <c r="B199" s="49"/>
      <c r="C199" s="49"/>
      <c r="D199" s="50"/>
      <c r="E199" s="104" t="s">
        <v>24</v>
      </c>
      <c r="F199" s="104"/>
      <c r="G199" s="104"/>
      <c r="H199" s="104"/>
      <c r="I199" s="104"/>
    </row>
    <row r="200" spans="1:9">
      <c r="B200" s="35"/>
      <c r="C200" s="35"/>
      <c r="D200" s="34"/>
      <c r="E200" s="34"/>
      <c r="F200" s="34"/>
      <c r="G200" s="34"/>
      <c r="H200" s="105" t="s">
        <v>44</v>
      </c>
      <c r="I200" s="105"/>
    </row>
  </sheetData>
  <mergeCells count="64">
    <mergeCell ref="D5:I5"/>
    <mergeCell ref="A1:I1"/>
    <mergeCell ref="A2:I2"/>
    <mergeCell ref="A4:D4"/>
    <mergeCell ref="E4:I4"/>
    <mergeCell ref="A3:I3"/>
    <mergeCell ref="B6:C6"/>
    <mergeCell ref="B46:C46"/>
    <mergeCell ref="B18:C18"/>
    <mergeCell ref="B24:C24"/>
    <mergeCell ref="D9:G9"/>
    <mergeCell ref="D10:G10"/>
    <mergeCell ref="D21:G21"/>
    <mergeCell ref="D15:G15"/>
    <mergeCell ref="D16:G16"/>
    <mergeCell ref="D22:G22"/>
    <mergeCell ref="D27:G27"/>
    <mergeCell ref="D28:G28"/>
    <mergeCell ref="B30:C30"/>
    <mergeCell ref="B42:C42"/>
    <mergeCell ref="D135:I135"/>
    <mergeCell ref="B58:C58"/>
    <mergeCell ref="B50:C50"/>
    <mergeCell ref="B75:C75"/>
    <mergeCell ref="B54:C54"/>
    <mergeCell ref="E129:I129"/>
    <mergeCell ref="B79:C79"/>
    <mergeCell ref="B87:C87"/>
    <mergeCell ref="B99:C99"/>
    <mergeCell ref="B103:C103"/>
    <mergeCell ref="B123:C123"/>
    <mergeCell ref="B115:C115"/>
    <mergeCell ref="B111:C111"/>
    <mergeCell ref="B95:C95"/>
    <mergeCell ref="B107:C107"/>
    <mergeCell ref="B83:C83"/>
    <mergeCell ref="A131:I131"/>
    <mergeCell ref="A132:I132"/>
    <mergeCell ref="A133:I133"/>
    <mergeCell ref="A134:D134"/>
    <mergeCell ref="E134:I134"/>
    <mergeCell ref="E64:I64"/>
    <mergeCell ref="H65:I65"/>
    <mergeCell ref="H130:I130"/>
    <mergeCell ref="A66:I66"/>
    <mergeCell ref="A67:I67"/>
    <mergeCell ref="A68:I68"/>
    <mergeCell ref="A69:D69"/>
    <mergeCell ref="E69:I69"/>
    <mergeCell ref="D70:I70"/>
    <mergeCell ref="B140:C140"/>
    <mergeCell ref="B144:C144"/>
    <mergeCell ref="B148:C148"/>
    <mergeCell ref="B152:C152"/>
    <mergeCell ref="B160:C160"/>
    <mergeCell ref="B188:C188"/>
    <mergeCell ref="E199:I199"/>
    <mergeCell ref="H200:I200"/>
    <mergeCell ref="B192:C192"/>
    <mergeCell ref="B164:C164"/>
    <mergeCell ref="B168:C168"/>
    <mergeCell ref="B172:C172"/>
    <mergeCell ref="B176:C176"/>
    <mergeCell ref="B180:C180"/>
  </mergeCells>
  <pageMargins left="0.31496062992125984" right="0.11811023622047245" top="0.15748031496062992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5"/>
  <sheetViews>
    <sheetView topLeftCell="A169" zoomScale="130" zoomScaleNormal="130" workbookViewId="0">
      <selection activeCell="A188" sqref="A188:XFD188"/>
    </sheetView>
  </sheetViews>
  <sheetFormatPr defaultColWidth="9.109375" defaultRowHeight="14.4"/>
  <cols>
    <col min="1" max="1" width="5.33203125" style="4" customWidth="1"/>
    <col min="2" max="2" width="5.6640625" style="5" customWidth="1"/>
    <col min="3" max="3" width="44.44140625" style="5" customWidth="1"/>
    <col min="4" max="5" width="5.6640625" style="6" customWidth="1"/>
    <col min="6" max="6" width="5.5546875" style="6" customWidth="1"/>
    <col min="7" max="8" width="5.6640625" style="6" customWidth="1"/>
    <col min="9" max="9" width="7.6640625" style="1" customWidth="1"/>
    <col min="10" max="10" width="4.88671875" style="2" customWidth="1"/>
    <col min="11" max="16384" width="9.109375" style="2"/>
  </cols>
  <sheetData>
    <row r="1" spans="1:10" s="11" customFormat="1" ht="12.9" customHeight="1">
      <c r="A1" s="107" t="s">
        <v>144</v>
      </c>
      <c r="B1" s="107"/>
      <c r="C1" s="107"/>
      <c r="D1" s="107"/>
      <c r="E1" s="107"/>
      <c r="F1" s="107"/>
      <c r="G1" s="107"/>
      <c r="H1" s="107"/>
      <c r="I1" s="107"/>
    </row>
    <row r="2" spans="1:10" s="11" customFormat="1" ht="12.9" customHeight="1">
      <c r="A2" s="107" t="s">
        <v>145</v>
      </c>
      <c r="B2" s="107"/>
      <c r="C2" s="107"/>
      <c r="D2" s="107"/>
      <c r="E2" s="107"/>
      <c r="F2" s="107"/>
      <c r="G2" s="107"/>
      <c r="H2" s="107"/>
      <c r="I2" s="107"/>
    </row>
    <row r="3" spans="1:10" s="10" customFormat="1" ht="12.9" customHeight="1">
      <c r="A3" s="108" t="s">
        <v>155</v>
      </c>
      <c r="B3" s="108"/>
      <c r="C3" s="108"/>
      <c r="D3" s="108"/>
      <c r="E3" s="108"/>
      <c r="F3" s="108"/>
      <c r="G3" s="108"/>
      <c r="H3" s="108"/>
      <c r="I3" s="108"/>
    </row>
    <row r="4" spans="1:10" s="10" customFormat="1" ht="12.9" customHeight="1">
      <c r="A4" s="108" t="s">
        <v>154</v>
      </c>
      <c r="B4" s="108"/>
      <c r="C4" s="108"/>
      <c r="D4" s="108"/>
      <c r="E4" s="108"/>
      <c r="F4" s="108"/>
      <c r="G4" s="108"/>
      <c r="H4" s="108"/>
      <c r="I4" s="108"/>
    </row>
    <row r="5" spans="1:10" s="11" customFormat="1" ht="12.9" customHeight="1">
      <c r="A5" s="109" t="s">
        <v>5</v>
      </c>
      <c r="B5" s="109"/>
      <c r="C5" s="109"/>
      <c r="D5" s="109"/>
      <c r="E5" s="110"/>
      <c r="F5" s="110"/>
      <c r="G5" s="110"/>
      <c r="H5" s="110"/>
      <c r="I5" s="110"/>
    </row>
    <row r="6" spans="1:10" s="11" customFormat="1" ht="12.9" customHeight="1">
      <c r="A6" s="20" t="s">
        <v>39</v>
      </c>
      <c r="B6" s="21"/>
      <c r="C6" s="14"/>
      <c r="D6" s="111" t="s">
        <v>13</v>
      </c>
      <c r="E6" s="111"/>
      <c r="F6" s="111"/>
      <c r="G6" s="111"/>
      <c r="H6" s="111"/>
      <c r="I6" s="111"/>
    </row>
    <row r="7" spans="1:10" ht="12.9" customHeight="1">
      <c r="A7" s="28">
        <v>1</v>
      </c>
      <c r="B7" s="103" t="s">
        <v>174</v>
      </c>
      <c r="C7" s="103"/>
      <c r="D7" s="31">
        <f>SUM(D8:D9)</f>
        <v>104.5</v>
      </c>
      <c r="E7" s="31">
        <f t="shared" ref="E7" si="0">SUM(E8:E9)</f>
        <v>104.5</v>
      </c>
      <c r="F7" s="31">
        <f t="shared" ref="F7" si="1">SUM(F8:F9)</f>
        <v>102.6</v>
      </c>
      <c r="G7" s="31">
        <f t="shared" ref="G7" si="2">SUM(G8:G9)</f>
        <v>102.3</v>
      </c>
      <c r="H7" s="31">
        <f>SUM(H8:H9)</f>
        <v>103.3</v>
      </c>
      <c r="I7" s="31">
        <f>SUM(D7:H7)</f>
        <v>517.20000000000005</v>
      </c>
      <c r="J7" s="24"/>
    </row>
    <row r="8" spans="1:10" ht="12.9" customHeight="1">
      <c r="A8" s="29"/>
      <c r="B8" s="45" t="s">
        <v>0</v>
      </c>
      <c r="C8" s="45" t="s">
        <v>106</v>
      </c>
      <c r="D8" s="70">
        <v>52.2</v>
      </c>
      <c r="E8" s="70">
        <v>52.3</v>
      </c>
      <c r="F8" s="70">
        <v>52</v>
      </c>
      <c r="G8" s="70">
        <v>51.3</v>
      </c>
      <c r="H8" s="70">
        <v>52.3</v>
      </c>
      <c r="I8" s="26">
        <f>SUM(D8:H8)</f>
        <v>260.10000000000002</v>
      </c>
      <c r="J8" s="24"/>
    </row>
    <row r="9" spans="1:10" ht="12.9" customHeight="1">
      <c r="A9" s="29"/>
      <c r="B9" s="45" t="s">
        <v>0</v>
      </c>
      <c r="C9" s="45" t="s">
        <v>107</v>
      </c>
      <c r="D9" s="70">
        <v>52.3</v>
      </c>
      <c r="E9" s="70">
        <v>52.2</v>
      </c>
      <c r="F9" s="70">
        <v>50.6</v>
      </c>
      <c r="G9" s="70">
        <v>51</v>
      </c>
      <c r="H9" s="70">
        <v>51</v>
      </c>
      <c r="I9" s="26">
        <f>SUM(D9:H9)</f>
        <v>257.10000000000002</v>
      </c>
      <c r="J9" s="24"/>
    </row>
    <row r="10" spans="1:10" s="25" customFormat="1" ht="12.9" customHeight="1">
      <c r="A10" s="29"/>
      <c r="B10" s="45"/>
      <c r="C10" s="45"/>
      <c r="D10" s="55"/>
      <c r="E10" s="55"/>
      <c r="F10" s="55"/>
      <c r="G10" s="59"/>
      <c r="H10" s="59"/>
      <c r="I10" s="27"/>
      <c r="J10" s="24"/>
    </row>
    <row r="11" spans="1:10" s="25" customFormat="1" ht="12.9" customHeight="1">
      <c r="A11" s="28">
        <v>2</v>
      </c>
      <c r="B11" s="28"/>
      <c r="C11" s="72" t="s">
        <v>125</v>
      </c>
      <c r="D11" s="31">
        <f>SUM(D12:D13)</f>
        <v>104.6</v>
      </c>
      <c r="E11" s="31">
        <f t="shared" ref="E11:H11" si="3">SUM(E12:E13)</f>
        <v>103.5</v>
      </c>
      <c r="F11" s="31">
        <f t="shared" si="3"/>
        <v>101.7</v>
      </c>
      <c r="G11" s="31">
        <f t="shared" si="3"/>
        <v>101.6</v>
      </c>
      <c r="H11" s="31">
        <f t="shared" si="3"/>
        <v>103.1</v>
      </c>
      <c r="I11" s="31">
        <f>SUM(D11:H11)</f>
        <v>514.5</v>
      </c>
      <c r="J11" s="24"/>
    </row>
    <row r="12" spans="1:10" s="25" customFormat="1" ht="12.9" customHeight="1">
      <c r="A12" s="29"/>
      <c r="B12" s="45" t="s">
        <v>29</v>
      </c>
      <c r="C12" s="45" t="s">
        <v>108</v>
      </c>
      <c r="D12" s="70">
        <v>52.4</v>
      </c>
      <c r="E12" s="70">
        <v>52.3</v>
      </c>
      <c r="F12" s="70">
        <v>52.1</v>
      </c>
      <c r="G12" s="70">
        <v>52.1</v>
      </c>
      <c r="H12" s="70">
        <v>51.6</v>
      </c>
      <c r="I12" s="26">
        <f>SUM(D12:H12)</f>
        <v>260.5</v>
      </c>
      <c r="J12" s="24"/>
    </row>
    <row r="13" spans="1:10" s="25" customFormat="1" ht="12.9" customHeight="1">
      <c r="A13" s="29"/>
      <c r="B13" s="45" t="s">
        <v>16</v>
      </c>
      <c r="C13" s="45" t="s">
        <v>109</v>
      </c>
      <c r="D13" s="70">
        <v>52.2</v>
      </c>
      <c r="E13" s="70">
        <v>51.2</v>
      </c>
      <c r="F13" s="70">
        <v>49.6</v>
      </c>
      <c r="G13" s="70">
        <v>49.5</v>
      </c>
      <c r="H13" s="70">
        <v>51.5</v>
      </c>
      <c r="I13" s="26">
        <f>SUM(D13:H13)</f>
        <v>254</v>
      </c>
      <c r="J13" s="24"/>
    </row>
    <row r="14" spans="1:10" s="25" customFormat="1" ht="12.9" customHeight="1">
      <c r="A14" s="29"/>
      <c r="B14" s="45"/>
      <c r="C14" s="45"/>
      <c r="D14" s="55"/>
      <c r="E14" s="55"/>
      <c r="F14" s="55"/>
      <c r="G14" s="43"/>
      <c r="H14" s="43"/>
      <c r="I14" s="27"/>
      <c r="J14" s="24"/>
    </row>
    <row r="15" spans="1:10" s="25" customFormat="1" ht="12.9" customHeight="1">
      <c r="A15" s="51">
        <v>3</v>
      </c>
      <c r="B15" s="28"/>
      <c r="C15" s="69" t="s">
        <v>126</v>
      </c>
      <c r="D15" s="31">
        <f>SUM(D16:D17)</f>
        <v>102.2</v>
      </c>
      <c r="E15" s="31">
        <f t="shared" ref="E15" si="4">SUM(E16:E17)</f>
        <v>103.5</v>
      </c>
      <c r="F15" s="31">
        <f t="shared" ref="F15" si="5">SUM(F16:F17)</f>
        <v>100.69999999999999</v>
      </c>
      <c r="G15" s="31">
        <f t="shared" ref="G15" si="6">SUM(G16:G17)</f>
        <v>102.6</v>
      </c>
      <c r="H15" s="31">
        <f t="shared" ref="H15" si="7">SUM(H16:H17)</f>
        <v>104.3</v>
      </c>
      <c r="I15" s="31">
        <f>SUM(D15:H15)</f>
        <v>513.29999999999995</v>
      </c>
      <c r="J15" s="24"/>
    </row>
    <row r="16" spans="1:10" s="25" customFormat="1" ht="12.9" customHeight="1">
      <c r="A16" s="29"/>
      <c r="B16" s="45" t="s">
        <v>103</v>
      </c>
      <c r="C16" s="45" t="s">
        <v>110</v>
      </c>
      <c r="D16" s="70">
        <v>50.1</v>
      </c>
      <c r="E16" s="70">
        <v>50.3</v>
      </c>
      <c r="F16" s="70">
        <v>50.3</v>
      </c>
      <c r="G16" s="70">
        <v>51.5</v>
      </c>
      <c r="H16" s="70">
        <v>51.8</v>
      </c>
      <c r="I16" s="26">
        <f>SUM(D16:H16)</f>
        <v>254</v>
      </c>
      <c r="J16" s="24"/>
    </row>
    <row r="17" spans="1:10" s="25" customFormat="1" ht="12.9" customHeight="1">
      <c r="A17" s="29"/>
      <c r="B17" s="45" t="s">
        <v>0</v>
      </c>
      <c r="C17" s="45" t="s">
        <v>111</v>
      </c>
      <c r="D17" s="70">
        <v>52.1</v>
      </c>
      <c r="E17" s="70">
        <v>53.2</v>
      </c>
      <c r="F17" s="70">
        <v>50.4</v>
      </c>
      <c r="G17" s="70">
        <v>51.1</v>
      </c>
      <c r="H17" s="70">
        <v>52.5</v>
      </c>
      <c r="I17" s="26">
        <f>SUM(D17:H17)</f>
        <v>259.3</v>
      </c>
      <c r="J17" s="24"/>
    </row>
    <row r="18" spans="1:10" s="24" customFormat="1" ht="12.9" customHeight="1">
      <c r="A18" s="29"/>
      <c r="B18" s="45"/>
      <c r="C18" s="45"/>
      <c r="D18" s="55"/>
      <c r="E18" s="55"/>
      <c r="F18" s="55"/>
      <c r="G18" s="43"/>
      <c r="H18" s="43"/>
      <c r="I18" s="27"/>
    </row>
    <row r="19" spans="1:10" s="24" customFormat="1" ht="12.9" customHeight="1">
      <c r="A19" s="28">
        <v>4</v>
      </c>
      <c r="B19" s="28"/>
      <c r="C19" s="69" t="s">
        <v>127</v>
      </c>
      <c r="D19" s="31">
        <f>SUM(D20:D21)</f>
        <v>102.4</v>
      </c>
      <c r="E19" s="31">
        <f t="shared" ref="E19:H19" si="8">SUM(E20:E21)</f>
        <v>102.30000000000001</v>
      </c>
      <c r="F19" s="31">
        <f t="shared" si="8"/>
        <v>103.5</v>
      </c>
      <c r="G19" s="31">
        <f t="shared" si="8"/>
        <v>103.4</v>
      </c>
      <c r="H19" s="31">
        <f t="shared" si="8"/>
        <v>101.19999999999999</v>
      </c>
      <c r="I19" s="31">
        <f>SUM(D19:H19)</f>
        <v>512.79999999999995</v>
      </c>
    </row>
    <row r="20" spans="1:10" s="24" customFormat="1" ht="12.9" customHeight="1">
      <c r="A20" s="29"/>
      <c r="B20" s="45" t="s">
        <v>112</v>
      </c>
      <c r="C20" s="45" t="s">
        <v>113</v>
      </c>
      <c r="D20" s="70">
        <v>51.3</v>
      </c>
      <c r="E20" s="70">
        <v>51.2</v>
      </c>
      <c r="F20" s="70">
        <v>51</v>
      </c>
      <c r="G20" s="55">
        <v>51.1</v>
      </c>
      <c r="H20" s="70">
        <v>49.4</v>
      </c>
      <c r="I20" s="26">
        <f>SUM(D20:H20)</f>
        <v>254</v>
      </c>
    </row>
    <row r="21" spans="1:10" s="24" customFormat="1" ht="12.9" customHeight="1">
      <c r="A21" s="29"/>
      <c r="B21" s="45" t="s">
        <v>0</v>
      </c>
      <c r="C21" s="45" t="s">
        <v>114</v>
      </c>
      <c r="D21" s="70">
        <v>51.1</v>
      </c>
      <c r="E21" s="70">
        <v>51.1</v>
      </c>
      <c r="F21" s="70">
        <v>52.5</v>
      </c>
      <c r="G21" s="55">
        <v>52.3</v>
      </c>
      <c r="H21" s="70">
        <v>51.8</v>
      </c>
      <c r="I21" s="26">
        <f>SUM(D21:H21)</f>
        <v>258.8</v>
      </c>
    </row>
    <row r="22" spans="1:10" s="24" customFormat="1" ht="12.9" customHeight="1">
      <c r="A22" s="29"/>
      <c r="B22" s="45"/>
      <c r="C22" s="45"/>
      <c r="D22" s="55"/>
      <c r="E22" s="55"/>
      <c r="F22" s="55"/>
      <c r="G22" s="56"/>
      <c r="H22" s="56"/>
      <c r="I22" s="27"/>
    </row>
    <row r="23" spans="1:10" s="24" customFormat="1" ht="12.9" customHeight="1">
      <c r="A23" s="28">
        <v>5</v>
      </c>
      <c r="B23" s="28"/>
      <c r="C23" s="69" t="s">
        <v>173</v>
      </c>
      <c r="D23" s="31">
        <f>SUM(D24:D25)</f>
        <v>101.8</v>
      </c>
      <c r="E23" s="31">
        <f t="shared" ref="E23" si="9">SUM(E24:E25)</f>
        <v>102.2</v>
      </c>
      <c r="F23" s="31">
        <f t="shared" ref="F23" si="10">SUM(F24:F25)</f>
        <v>102.4</v>
      </c>
      <c r="G23" s="31">
        <f t="shared" ref="G23" si="11">SUM(G24:G25)</f>
        <v>101.5</v>
      </c>
      <c r="H23" s="31">
        <f t="shared" ref="H23" si="12">SUM(H24:H25)</f>
        <v>103.1</v>
      </c>
      <c r="I23" s="31">
        <f>SUM(D23:H23)</f>
        <v>511</v>
      </c>
    </row>
    <row r="24" spans="1:10" s="24" customFormat="1" ht="12.9" customHeight="1">
      <c r="A24" s="29"/>
      <c r="B24" s="45" t="s">
        <v>17</v>
      </c>
      <c r="C24" s="45" t="s">
        <v>115</v>
      </c>
      <c r="D24" s="70">
        <v>50.8</v>
      </c>
      <c r="E24" s="70">
        <v>51</v>
      </c>
      <c r="F24" s="70">
        <v>51.2</v>
      </c>
      <c r="G24" s="70">
        <v>50.3</v>
      </c>
      <c r="H24" s="70">
        <v>51.5</v>
      </c>
      <c r="I24" s="26">
        <f>SUM(D24:H24)</f>
        <v>254.8</v>
      </c>
    </row>
    <row r="25" spans="1:10" s="24" customFormat="1" ht="12.9" customHeight="1">
      <c r="A25" s="29"/>
      <c r="B25" s="45" t="s">
        <v>17</v>
      </c>
      <c r="C25" s="45" t="s">
        <v>116</v>
      </c>
      <c r="D25" s="70">
        <v>51</v>
      </c>
      <c r="E25" s="70">
        <v>51.2</v>
      </c>
      <c r="F25" s="70">
        <v>51.2</v>
      </c>
      <c r="G25" s="70">
        <v>51.2</v>
      </c>
      <c r="H25" s="70">
        <v>51.6</v>
      </c>
      <c r="I25" s="26">
        <f>SUM(D25:H25)</f>
        <v>256.20000000000005</v>
      </c>
    </row>
    <row r="26" spans="1:10" s="24" customFormat="1" ht="12.9" customHeight="1">
      <c r="A26" s="29"/>
      <c r="B26" s="45"/>
      <c r="C26" s="45"/>
      <c r="D26" s="55"/>
      <c r="E26" s="55"/>
      <c r="F26" s="55"/>
      <c r="G26" s="43"/>
      <c r="H26" s="43"/>
      <c r="I26" s="27"/>
    </row>
    <row r="27" spans="1:10" s="24" customFormat="1" ht="12.9" customHeight="1">
      <c r="A27" s="28">
        <v>6</v>
      </c>
      <c r="B27" s="28"/>
      <c r="C27" s="69" t="s">
        <v>128</v>
      </c>
      <c r="D27" s="31">
        <f>SUM(D28:D29)</f>
        <v>101</v>
      </c>
      <c r="E27" s="31">
        <f t="shared" ref="E27:H27" si="13">SUM(E28:E29)</f>
        <v>101.1</v>
      </c>
      <c r="F27" s="31">
        <f t="shared" si="13"/>
        <v>102.3</v>
      </c>
      <c r="G27" s="31">
        <f t="shared" si="13"/>
        <v>102.4</v>
      </c>
      <c r="H27" s="31">
        <f t="shared" si="13"/>
        <v>103.19999999999999</v>
      </c>
      <c r="I27" s="31">
        <f t="shared" ref="I27:I29" si="14">SUM(D27:H27)</f>
        <v>509.99999999999994</v>
      </c>
    </row>
    <row r="28" spans="1:10" s="24" customFormat="1" ht="12.9" customHeight="1">
      <c r="A28" s="29"/>
      <c r="B28" s="45" t="s">
        <v>117</v>
      </c>
      <c r="C28" s="45" t="s">
        <v>118</v>
      </c>
      <c r="D28" s="70">
        <v>49.6</v>
      </c>
      <c r="E28" s="70">
        <v>49.6</v>
      </c>
      <c r="F28" s="70">
        <v>50.9</v>
      </c>
      <c r="G28" s="70">
        <v>50.9</v>
      </c>
      <c r="H28" s="70">
        <v>51.8</v>
      </c>
      <c r="I28" s="26">
        <f t="shared" si="14"/>
        <v>252.8</v>
      </c>
    </row>
    <row r="29" spans="1:10" s="24" customFormat="1" ht="12.9" customHeight="1">
      <c r="A29" s="29"/>
      <c r="B29" s="45" t="s">
        <v>119</v>
      </c>
      <c r="C29" s="45" t="s">
        <v>120</v>
      </c>
      <c r="D29" s="70">
        <v>51.4</v>
      </c>
      <c r="E29" s="70">
        <v>51.5</v>
      </c>
      <c r="F29" s="70">
        <v>51.4</v>
      </c>
      <c r="G29" s="70">
        <v>51.5</v>
      </c>
      <c r="H29" s="70">
        <v>51.4</v>
      </c>
      <c r="I29" s="26">
        <f t="shared" si="14"/>
        <v>257.2</v>
      </c>
    </row>
    <row r="30" spans="1:10" s="24" customFormat="1" ht="12.9" customHeight="1">
      <c r="A30" s="29"/>
      <c r="B30" s="45"/>
      <c r="C30" s="45"/>
      <c r="D30" s="55"/>
      <c r="E30" s="55"/>
      <c r="F30" s="55"/>
      <c r="G30" s="42"/>
      <c r="H30" s="42"/>
      <c r="I30" s="27"/>
    </row>
    <row r="31" spans="1:10" s="24" customFormat="1" ht="12.9" customHeight="1">
      <c r="A31" s="28">
        <v>7</v>
      </c>
      <c r="B31" s="28"/>
      <c r="C31" s="69" t="s">
        <v>129</v>
      </c>
      <c r="D31" s="31">
        <f t="shared" ref="D31" si="15">SUM(D32:D33)</f>
        <v>101.5</v>
      </c>
      <c r="E31" s="31">
        <f t="shared" ref="E31" si="16">SUM(E32:E33)</f>
        <v>101.5</v>
      </c>
      <c r="F31" s="31">
        <f t="shared" ref="F31" si="17">SUM(F32:F33)</f>
        <v>100.9</v>
      </c>
      <c r="G31" s="31">
        <f t="shared" ref="G31" si="18">SUM(G32:G33)</f>
        <v>101.4</v>
      </c>
      <c r="H31" s="31">
        <f t="shared" ref="H31" si="19">SUM(H32:H33)</f>
        <v>104.2</v>
      </c>
      <c r="I31" s="31">
        <f t="shared" ref="I31:I33" si="20">SUM(D31:H31)</f>
        <v>509.49999999999994</v>
      </c>
    </row>
    <row r="32" spans="1:10" s="24" customFormat="1" ht="12.9" customHeight="1">
      <c r="A32" s="29"/>
      <c r="B32" s="45" t="s">
        <v>2</v>
      </c>
      <c r="C32" s="45" t="s">
        <v>121</v>
      </c>
      <c r="D32" s="70">
        <v>50.8</v>
      </c>
      <c r="E32" s="70">
        <v>50.8</v>
      </c>
      <c r="F32" s="70">
        <v>50.6</v>
      </c>
      <c r="G32" s="70">
        <v>50.7</v>
      </c>
      <c r="H32" s="70">
        <v>51.6</v>
      </c>
      <c r="I32" s="26">
        <f t="shared" si="20"/>
        <v>254.49999999999997</v>
      </c>
    </row>
    <row r="33" spans="1:9" s="24" customFormat="1" ht="12.9" customHeight="1">
      <c r="A33" s="29"/>
      <c r="B33" s="45" t="s">
        <v>2</v>
      </c>
      <c r="C33" s="45" t="s">
        <v>122</v>
      </c>
      <c r="D33" s="70">
        <v>50.7</v>
      </c>
      <c r="E33" s="70">
        <v>50.7</v>
      </c>
      <c r="F33" s="70">
        <v>50.3</v>
      </c>
      <c r="G33" s="70">
        <v>50.7</v>
      </c>
      <c r="H33" s="70">
        <v>52.6</v>
      </c>
      <c r="I33" s="26">
        <f t="shared" si="20"/>
        <v>254.99999999999997</v>
      </c>
    </row>
    <row r="34" spans="1:9" s="24" customFormat="1" ht="12.9" customHeight="1">
      <c r="A34" s="29"/>
      <c r="B34" s="45"/>
      <c r="C34" s="45"/>
      <c r="D34" s="55"/>
      <c r="E34" s="55"/>
      <c r="F34" s="55"/>
      <c r="G34" s="54"/>
      <c r="H34" s="54"/>
      <c r="I34" s="27"/>
    </row>
    <row r="35" spans="1:9" s="24" customFormat="1" ht="12.9" customHeight="1">
      <c r="A35" s="28">
        <v>8</v>
      </c>
      <c r="B35" s="28"/>
      <c r="C35" s="69" t="s">
        <v>130</v>
      </c>
      <c r="D35" s="31">
        <f t="shared" ref="D35" si="21">SUM(D36:D37)</f>
        <v>102</v>
      </c>
      <c r="E35" s="31">
        <f t="shared" ref="E35" si="22">SUM(E36:E37)</f>
        <v>102.1</v>
      </c>
      <c r="F35" s="31">
        <f t="shared" ref="F35" si="23">SUM(F36:F37)</f>
        <v>101</v>
      </c>
      <c r="G35" s="31">
        <f t="shared" ref="G35" si="24">SUM(G36:G37)</f>
        <v>102.1</v>
      </c>
      <c r="H35" s="31">
        <f t="shared" ref="H35" si="25">SUM(H36:H37)</f>
        <v>102.19999999999999</v>
      </c>
      <c r="I35" s="31">
        <f t="shared" ref="I35:I37" si="26">SUM(D35:H35)</f>
        <v>509.40000000000003</v>
      </c>
    </row>
    <row r="36" spans="1:9" s="24" customFormat="1" ht="12.9" customHeight="1">
      <c r="A36" s="29"/>
      <c r="B36" s="45" t="s">
        <v>19</v>
      </c>
      <c r="C36" s="45" t="s">
        <v>123</v>
      </c>
      <c r="D36" s="70">
        <v>51.8</v>
      </c>
      <c r="E36" s="70">
        <v>51.9</v>
      </c>
      <c r="F36" s="70">
        <v>50.5</v>
      </c>
      <c r="G36" s="70">
        <v>51.1</v>
      </c>
      <c r="H36" s="70">
        <v>51.9</v>
      </c>
      <c r="I36" s="26">
        <f t="shared" si="26"/>
        <v>257.2</v>
      </c>
    </row>
    <row r="37" spans="1:9" s="24" customFormat="1" ht="12.9" customHeight="1">
      <c r="A37" s="29"/>
      <c r="B37" s="45" t="s">
        <v>19</v>
      </c>
      <c r="C37" s="45" t="s">
        <v>124</v>
      </c>
      <c r="D37" s="70">
        <v>50.2</v>
      </c>
      <c r="E37" s="70">
        <v>50.2</v>
      </c>
      <c r="F37" s="70">
        <v>50.5</v>
      </c>
      <c r="G37" s="70">
        <v>51</v>
      </c>
      <c r="H37" s="70">
        <v>50.3</v>
      </c>
      <c r="I37" s="26">
        <f t="shared" si="26"/>
        <v>252.2</v>
      </c>
    </row>
    <row r="38" spans="1:9" s="24" customFormat="1" ht="12.9" customHeight="1">
      <c r="A38" s="29"/>
      <c r="B38" s="45"/>
      <c r="C38" s="45"/>
      <c r="D38" s="55"/>
      <c r="E38" s="55"/>
      <c r="F38" s="55"/>
      <c r="G38" s="54"/>
      <c r="H38" s="54"/>
      <c r="I38" s="27"/>
    </row>
    <row r="39" spans="1:9" s="24" customFormat="1" ht="12.9" customHeight="1">
      <c r="A39" s="28">
        <v>9</v>
      </c>
      <c r="B39" s="28"/>
      <c r="C39" s="69" t="s">
        <v>172</v>
      </c>
      <c r="D39" s="31">
        <f t="shared" ref="D39" si="27">SUM(D40:D41)</f>
        <v>100.4</v>
      </c>
      <c r="E39" s="31">
        <f t="shared" ref="E39" si="28">SUM(E40:E41)</f>
        <v>100.4</v>
      </c>
      <c r="F39" s="31">
        <f t="shared" ref="F39" si="29">SUM(F40:F41)</f>
        <v>101.9</v>
      </c>
      <c r="G39" s="31">
        <f t="shared" ref="G39" si="30">SUM(G40:G41)</f>
        <v>103.1</v>
      </c>
      <c r="H39" s="31">
        <f t="shared" ref="H39" si="31">SUM(H40:H41)</f>
        <v>102.9</v>
      </c>
      <c r="I39" s="31">
        <f t="shared" ref="I39:I41" si="32">SUM(D39:H39)</f>
        <v>508.70000000000005</v>
      </c>
    </row>
    <row r="40" spans="1:9" s="24" customFormat="1" ht="12.9" customHeight="1">
      <c r="A40" s="29"/>
      <c r="B40" s="45" t="s">
        <v>7</v>
      </c>
      <c r="C40" s="45" t="s">
        <v>49</v>
      </c>
      <c r="D40" s="70">
        <v>50.3</v>
      </c>
      <c r="E40" s="70">
        <v>50.2</v>
      </c>
      <c r="F40" s="70">
        <v>51.4</v>
      </c>
      <c r="G40" s="70">
        <v>51.6</v>
      </c>
      <c r="H40" s="70">
        <v>51.6</v>
      </c>
      <c r="I40" s="26">
        <f t="shared" si="32"/>
        <v>255.1</v>
      </c>
    </row>
    <row r="41" spans="1:9" s="24" customFormat="1" ht="12.9" customHeight="1">
      <c r="A41" s="29"/>
      <c r="B41" s="45" t="s">
        <v>7</v>
      </c>
      <c r="C41" s="45" t="s">
        <v>50</v>
      </c>
      <c r="D41" s="70">
        <v>50.1</v>
      </c>
      <c r="E41" s="70">
        <v>50.2</v>
      </c>
      <c r="F41" s="70">
        <v>50.5</v>
      </c>
      <c r="G41" s="70">
        <v>51.5</v>
      </c>
      <c r="H41" s="70">
        <v>51.3</v>
      </c>
      <c r="I41" s="26">
        <f t="shared" si="32"/>
        <v>253.60000000000002</v>
      </c>
    </row>
    <row r="42" spans="1:9" s="24" customFormat="1" ht="12.9" customHeight="1">
      <c r="A42" s="29"/>
      <c r="B42" s="45"/>
      <c r="C42" s="45"/>
      <c r="D42" s="55"/>
      <c r="E42" s="55"/>
      <c r="F42" s="55"/>
      <c r="G42" s="54"/>
      <c r="H42" s="54"/>
      <c r="I42" s="27"/>
    </row>
    <row r="43" spans="1:9" s="24" customFormat="1" ht="12.9" customHeight="1">
      <c r="A43" s="28">
        <v>10</v>
      </c>
      <c r="B43" s="28"/>
      <c r="C43" s="71" t="s">
        <v>131</v>
      </c>
      <c r="D43" s="31">
        <f t="shared" ref="D43" si="33">SUM(D44:D45)</f>
        <v>102</v>
      </c>
      <c r="E43" s="31">
        <f t="shared" ref="E43" si="34">SUM(E44:E45)</f>
        <v>101</v>
      </c>
      <c r="F43" s="31">
        <f t="shared" ref="F43" si="35">SUM(F44:F45)</f>
        <v>100.1</v>
      </c>
      <c r="G43" s="31">
        <f t="shared" ref="G43" si="36">SUM(G44:G45)</f>
        <v>100.4</v>
      </c>
      <c r="H43" s="31">
        <f t="shared" ref="H43" si="37">SUM(H44:H45)</f>
        <v>104.6</v>
      </c>
      <c r="I43" s="31">
        <f t="shared" ref="I43:I45" si="38">SUM(D43:H43)</f>
        <v>508.1</v>
      </c>
    </row>
    <row r="44" spans="1:9" s="24" customFormat="1" ht="12.9" customHeight="1">
      <c r="A44" s="29"/>
      <c r="B44" s="45" t="s">
        <v>19</v>
      </c>
      <c r="C44" s="45" t="s">
        <v>51</v>
      </c>
      <c r="D44" s="70">
        <v>51</v>
      </c>
      <c r="E44" s="70">
        <v>50.1</v>
      </c>
      <c r="F44" s="70">
        <v>49.5</v>
      </c>
      <c r="G44" s="70">
        <v>49.3</v>
      </c>
      <c r="H44" s="70">
        <v>52.7</v>
      </c>
      <c r="I44" s="26">
        <f t="shared" si="38"/>
        <v>252.59999999999997</v>
      </c>
    </row>
    <row r="45" spans="1:9" s="24" customFormat="1" ht="12.9" customHeight="1">
      <c r="A45" s="29"/>
      <c r="B45" s="45" t="s">
        <v>12</v>
      </c>
      <c r="C45" s="45" t="s">
        <v>52</v>
      </c>
      <c r="D45" s="70">
        <v>51</v>
      </c>
      <c r="E45" s="70">
        <v>50.9</v>
      </c>
      <c r="F45" s="70">
        <v>50.6</v>
      </c>
      <c r="G45" s="70">
        <v>51.1</v>
      </c>
      <c r="H45" s="70">
        <v>51.9</v>
      </c>
      <c r="I45" s="26">
        <f t="shared" si="38"/>
        <v>255.5</v>
      </c>
    </row>
    <row r="46" spans="1:9" s="24" customFormat="1" ht="12.9" customHeight="1">
      <c r="A46" s="29"/>
      <c r="B46" s="45"/>
      <c r="C46" s="45"/>
      <c r="D46" s="55"/>
      <c r="E46" s="55"/>
      <c r="F46" s="55"/>
      <c r="G46" s="54"/>
      <c r="H46" s="54"/>
      <c r="I46" s="27"/>
    </row>
    <row r="47" spans="1:9" s="24" customFormat="1" ht="12.9" customHeight="1">
      <c r="A47" s="28">
        <v>11</v>
      </c>
      <c r="B47" s="28"/>
      <c r="C47" s="71" t="s">
        <v>143</v>
      </c>
      <c r="D47" s="31">
        <f t="shared" ref="D47" si="39">SUM(D48:D49)</f>
        <v>100.4</v>
      </c>
      <c r="E47" s="31">
        <f t="shared" ref="E47" si="40">SUM(E48:E49)</f>
        <v>100.5</v>
      </c>
      <c r="F47" s="31">
        <f t="shared" ref="F47" si="41">SUM(F48:F49)</f>
        <v>101.9</v>
      </c>
      <c r="G47" s="31">
        <f t="shared" ref="G47" si="42">SUM(G48:G49)</f>
        <v>102.6</v>
      </c>
      <c r="H47" s="31">
        <f t="shared" ref="H47" si="43">SUM(H48:H49)</f>
        <v>102.4</v>
      </c>
      <c r="I47" s="31">
        <f t="shared" ref="I47:I49" si="44">SUM(D47:H47)</f>
        <v>507.79999999999995</v>
      </c>
    </row>
    <row r="48" spans="1:9" s="24" customFormat="1" ht="12.9" customHeight="1">
      <c r="A48" s="29"/>
      <c r="B48" s="45" t="s">
        <v>19</v>
      </c>
      <c r="C48" s="45" t="s">
        <v>146</v>
      </c>
      <c r="D48" s="70">
        <v>49.3</v>
      </c>
      <c r="E48" s="70">
        <v>49.5</v>
      </c>
      <c r="F48" s="70">
        <v>50.4</v>
      </c>
      <c r="G48" s="70">
        <v>50.5</v>
      </c>
      <c r="H48" s="70">
        <v>51.1</v>
      </c>
      <c r="I48" s="26">
        <f t="shared" si="44"/>
        <v>250.79999999999998</v>
      </c>
    </row>
    <row r="49" spans="1:10" s="24" customFormat="1" ht="12.9" customHeight="1">
      <c r="A49" s="29"/>
      <c r="B49" s="45" t="s">
        <v>0</v>
      </c>
      <c r="C49" s="45" t="s">
        <v>142</v>
      </c>
      <c r="D49" s="70">
        <v>51.1</v>
      </c>
      <c r="E49" s="70">
        <v>51</v>
      </c>
      <c r="F49" s="70">
        <v>51.5</v>
      </c>
      <c r="G49" s="70">
        <v>52.1</v>
      </c>
      <c r="H49" s="70">
        <v>51.3</v>
      </c>
      <c r="I49" s="26">
        <f t="shared" si="44"/>
        <v>257</v>
      </c>
    </row>
    <row r="50" spans="1:10" s="24" customFormat="1" ht="12.9" customHeight="1">
      <c r="A50" s="29"/>
      <c r="B50" s="45"/>
      <c r="C50" s="45"/>
      <c r="D50" s="55"/>
      <c r="E50" s="55"/>
      <c r="F50" s="55"/>
      <c r="G50" s="54"/>
      <c r="H50" s="54"/>
      <c r="I50" s="27"/>
    </row>
    <row r="51" spans="1:10" s="24" customFormat="1" ht="12.9" customHeight="1">
      <c r="A51" s="28">
        <v>12</v>
      </c>
      <c r="B51" s="28"/>
      <c r="C51" s="71" t="s">
        <v>132</v>
      </c>
      <c r="D51" s="31">
        <f t="shared" ref="D51" si="45">SUM(D52:D53)</f>
        <v>101</v>
      </c>
      <c r="E51" s="31">
        <f t="shared" ref="E51" si="46">SUM(E52:E53)</f>
        <v>101.19999999999999</v>
      </c>
      <c r="F51" s="31">
        <f t="shared" ref="F51" si="47">SUM(F52:F53)</f>
        <v>102.19999999999999</v>
      </c>
      <c r="G51" s="31">
        <f t="shared" ref="G51" si="48">SUM(G52:G53)</f>
        <v>102.30000000000001</v>
      </c>
      <c r="H51" s="31">
        <f t="shared" ref="H51" si="49">SUM(H52:H53)</f>
        <v>100.7</v>
      </c>
      <c r="I51" s="31">
        <f t="shared" ref="I51:I53" si="50">SUM(D51:H51)</f>
        <v>507.4</v>
      </c>
    </row>
    <row r="52" spans="1:10" s="24" customFormat="1" ht="12.9" customHeight="1">
      <c r="A52" s="29"/>
      <c r="B52" s="45" t="s">
        <v>18</v>
      </c>
      <c r="C52" s="45" t="s">
        <v>53</v>
      </c>
      <c r="D52" s="70">
        <v>50.8</v>
      </c>
      <c r="E52" s="70">
        <v>50.8</v>
      </c>
      <c r="F52" s="70">
        <v>51.4</v>
      </c>
      <c r="G52" s="70">
        <v>51.2</v>
      </c>
      <c r="H52" s="70">
        <v>49.7</v>
      </c>
      <c r="I52" s="26">
        <f t="shared" si="50"/>
        <v>253.89999999999998</v>
      </c>
    </row>
    <row r="53" spans="1:10" s="24" customFormat="1" ht="12.9" customHeight="1">
      <c r="A53" s="29"/>
      <c r="B53" s="45" t="s">
        <v>0</v>
      </c>
      <c r="C53" s="45" t="s">
        <v>54</v>
      </c>
      <c r="D53" s="70">
        <v>50.2</v>
      </c>
      <c r="E53" s="70">
        <v>50.4</v>
      </c>
      <c r="F53" s="70">
        <v>50.8</v>
      </c>
      <c r="G53" s="70">
        <v>51.1</v>
      </c>
      <c r="H53" s="70">
        <v>51</v>
      </c>
      <c r="I53" s="26">
        <f t="shared" si="50"/>
        <v>253.49999999999997</v>
      </c>
    </row>
    <row r="54" spans="1:10" s="24" customFormat="1" ht="12.9" customHeight="1">
      <c r="A54" s="29"/>
      <c r="B54" s="45"/>
      <c r="C54" s="45"/>
      <c r="D54" s="70"/>
      <c r="E54" s="70"/>
      <c r="F54" s="70"/>
      <c r="G54" s="70"/>
      <c r="H54" s="70"/>
      <c r="I54" s="26"/>
    </row>
    <row r="55" spans="1:10" s="24" customFormat="1" ht="12.9" customHeight="1">
      <c r="A55" s="28">
        <v>13</v>
      </c>
      <c r="B55" s="72"/>
      <c r="C55" s="72" t="s">
        <v>171</v>
      </c>
      <c r="D55" s="31">
        <f t="shared" ref="D55:H55" si="51">SUM(D56:D57)</f>
        <v>97.1</v>
      </c>
      <c r="E55" s="31">
        <f t="shared" si="51"/>
        <v>99.699999999999989</v>
      </c>
      <c r="F55" s="31">
        <f t="shared" si="51"/>
        <v>103.4</v>
      </c>
      <c r="G55" s="31">
        <f t="shared" si="51"/>
        <v>103.19999999999999</v>
      </c>
      <c r="H55" s="31">
        <f t="shared" si="51"/>
        <v>103.7</v>
      </c>
      <c r="I55" s="31">
        <f t="shared" ref="I55:I57" si="52">SUM(D55:H55)</f>
        <v>507.09999999999997</v>
      </c>
    </row>
    <row r="56" spans="1:10" s="24" customFormat="1" ht="12.9" customHeight="1">
      <c r="A56" s="29"/>
      <c r="B56" s="45" t="s">
        <v>6</v>
      </c>
      <c r="C56" s="45" t="s">
        <v>55</v>
      </c>
      <c r="D56" s="70">
        <v>47.5</v>
      </c>
      <c r="E56" s="70">
        <v>48.3</v>
      </c>
      <c r="F56" s="70">
        <v>52.7</v>
      </c>
      <c r="G56" s="70">
        <v>52.3</v>
      </c>
      <c r="H56" s="70">
        <v>51.6</v>
      </c>
      <c r="I56" s="26">
        <f t="shared" si="52"/>
        <v>252.4</v>
      </c>
    </row>
    <row r="57" spans="1:10" s="24" customFormat="1" ht="12.9" customHeight="1">
      <c r="A57" s="29"/>
      <c r="B57" s="45" t="s">
        <v>6</v>
      </c>
      <c r="C57" s="45" t="s">
        <v>56</v>
      </c>
      <c r="D57" s="70">
        <v>49.6</v>
      </c>
      <c r="E57" s="70">
        <v>51.4</v>
      </c>
      <c r="F57" s="70">
        <v>50.7</v>
      </c>
      <c r="G57" s="70">
        <v>50.9</v>
      </c>
      <c r="H57" s="70">
        <v>52.1</v>
      </c>
      <c r="I57" s="26">
        <f t="shared" si="52"/>
        <v>254.7</v>
      </c>
    </row>
    <row r="58" spans="1:10" s="24" customFormat="1" ht="12.9" customHeight="1">
      <c r="A58" s="29"/>
      <c r="B58" s="45"/>
      <c r="C58" s="45"/>
      <c r="D58" s="55"/>
      <c r="E58" s="55"/>
      <c r="F58" s="55"/>
      <c r="G58" s="55"/>
      <c r="H58" s="55"/>
      <c r="I58" s="27"/>
    </row>
    <row r="59" spans="1:10" s="24" customFormat="1" ht="12.9" customHeight="1">
      <c r="A59" s="29"/>
      <c r="B59" s="29"/>
      <c r="C59" s="29"/>
      <c r="D59" s="29"/>
      <c r="E59" s="29"/>
      <c r="F59" s="29"/>
      <c r="G59" s="29"/>
      <c r="H59" s="29"/>
      <c r="I59" s="29"/>
    </row>
    <row r="60" spans="1:10" s="24" customFormat="1" ht="12.9" customHeight="1">
      <c r="A60" s="29"/>
      <c r="B60" s="45"/>
      <c r="C60" s="45"/>
      <c r="D60" s="70"/>
      <c r="E60" s="70"/>
      <c r="F60" s="70"/>
      <c r="G60" s="70"/>
      <c r="H60" s="70"/>
      <c r="I60" s="26"/>
    </row>
    <row r="61" spans="1:10" s="24" customFormat="1" ht="12.9" customHeight="1">
      <c r="A61" s="33" t="s">
        <v>1</v>
      </c>
      <c r="B61" s="33"/>
      <c r="C61" s="33"/>
      <c r="D61" s="55"/>
      <c r="E61" s="55"/>
      <c r="F61" s="55"/>
      <c r="G61" s="55"/>
      <c r="H61" s="55"/>
      <c r="I61" s="48"/>
      <c r="J61" s="66"/>
    </row>
    <row r="62" spans="1:10" s="24" customFormat="1" ht="12.9" customHeight="1">
      <c r="A62" s="49" t="s">
        <v>159</v>
      </c>
      <c r="B62" s="49"/>
      <c r="C62" s="49"/>
      <c r="D62" s="50"/>
      <c r="E62" s="104" t="s">
        <v>148</v>
      </c>
      <c r="F62" s="104"/>
      <c r="G62" s="104"/>
      <c r="H62" s="104"/>
      <c r="I62" s="104"/>
      <c r="J62" s="67"/>
    </row>
    <row r="63" spans="1:10" s="24" customFormat="1" ht="12.9" customHeight="1">
      <c r="A63" s="23"/>
      <c r="B63" s="30"/>
      <c r="C63" s="30"/>
      <c r="D63" s="41"/>
      <c r="E63" s="41"/>
      <c r="F63" s="41"/>
      <c r="G63" s="41"/>
      <c r="H63" s="106" t="s">
        <v>42</v>
      </c>
      <c r="I63" s="106"/>
      <c r="J63" s="67"/>
    </row>
    <row r="64" spans="1:10" s="24" customFormat="1" ht="12.9" customHeight="1">
      <c r="A64" s="107" t="s">
        <v>144</v>
      </c>
      <c r="B64" s="107"/>
      <c r="C64" s="107"/>
      <c r="D64" s="107"/>
      <c r="E64" s="107"/>
      <c r="F64" s="107"/>
      <c r="G64" s="107"/>
      <c r="H64" s="107"/>
      <c r="I64" s="107"/>
      <c r="J64" s="67"/>
    </row>
    <row r="65" spans="1:10" s="24" customFormat="1" ht="12.9" customHeight="1">
      <c r="A65" s="107" t="s">
        <v>145</v>
      </c>
      <c r="B65" s="107"/>
      <c r="C65" s="107"/>
      <c r="D65" s="107"/>
      <c r="E65" s="107"/>
      <c r="F65" s="107"/>
      <c r="G65" s="107"/>
      <c r="H65" s="107"/>
      <c r="I65" s="107"/>
      <c r="J65" s="67"/>
    </row>
    <row r="66" spans="1:10" s="24" customFormat="1" ht="12.9" customHeight="1">
      <c r="A66" s="108" t="s">
        <v>155</v>
      </c>
      <c r="B66" s="108"/>
      <c r="C66" s="108"/>
      <c r="D66" s="108"/>
      <c r="E66" s="108"/>
      <c r="F66" s="108"/>
      <c r="G66" s="108"/>
      <c r="H66" s="108"/>
      <c r="I66" s="108"/>
      <c r="J66" s="67"/>
    </row>
    <row r="67" spans="1:10" s="24" customFormat="1" ht="12.9" customHeight="1">
      <c r="A67" s="108" t="s">
        <v>154</v>
      </c>
      <c r="B67" s="108"/>
      <c r="C67" s="108"/>
      <c r="D67" s="108"/>
      <c r="E67" s="108"/>
      <c r="F67" s="108"/>
      <c r="G67" s="108"/>
      <c r="H67" s="108"/>
      <c r="I67" s="108"/>
      <c r="J67" s="67"/>
    </row>
    <row r="68" spans="1:10" s="24" customFormat="1" ht="12.9" customHeight="1">
      <c r="A68" s="109" t="s">
        <v>5</v>
      </c>
      <c r="B68" s="109"/>
      <c r="C68" s="109"/>
      <c r="D68" s="109"/>
      <c r="E68" s="110"/>
      <c r="F68" s="110"/>
      <c r="G68" s="110"/>
      <c r="H68" s="110"/>
      <c r="I68" s="110"/>
      <c r="J68" s="67"/>
    </row>
    <row r="69" spans="1:10" s="24" customFormat="1" ht="12.9" customHeight="1">
      <c r="A69" s="20" t="s">
        <v>39</v>
      </c>
      <c r="B69" s="21"/>
      <c r="C69" s="35"/>
      <c r="D69" s="111" t="s">
        <v>13</v>
      </c>
      <c r="E69" s="111"/>
      <c r="F69" s="111"/>
      <c r="G69" s="111"/>
      <c r="H69" s="111"/>
      <c r="I69" s="111"/>
    </row>
    <row r="70" spans="1:10" s="24" customFormat="1" ht="12.9" customHeight="1">
      <c r="A70" s="28">
        <v>14</v>
      </c>
      <c r="B70" s="87"/>
      <c r="C70" s="87" t="s">
        <v>170</v>
      </c>
      <c r="D70" s="31">
        <f t="shared" ref="D70:H70" si="53">SUM(D71:D72)</f>
        <v>101.69999999999999</v>
      </c>
      <c r="E70" s="31">
        <f t="shared" si="53"/>
        <v>100.30000000000001</v>
      </c>
      <c r="F70" s="31">
        <f t="shared" si="53"/>
        <v>101.19999999999999</v>
      </c>
      <c r="G70" s="31">
        <f t="shared" si="53"/>
        <v>101.80000000000001</v>
      </c>
      <c r="H70" s="31">
        <f t="shared" si="53"/>
        <v>101.4</v>
      </c>
      <c r="I70" s="31">
        <f t="shared" ref="I70:I72" si="54">SUM(D70:H70)</f>
        <v>506.4</v>
      </c>
    </row>
    <row r="71" spans="1:10" s="24" customFormat="1" ht="12.9" customHeight="1">
      <c r="A71" s="29"/>
      <c r="B71" s="45" t="s">
        <v>17</v>
      </c>
      <c r="C71" s="45" t="s">
        <v>57</v>
      </c>
      <c r="D71" s="70">
        <v>50.8</v>
      </c>
      <c r="E71" s="70">
        <v>50.2</v>
      </c>
      <c r="F71" s="70">
        <v>49.9</v>
      </c>
      <c r="G71" s="70">
        <v>51.1</v>
      </c>
      <c r="H71" s="70">
        <v>50.9</v>
      </c>
      <c r="I71" s="26">
        <f t="shared" si="54"/>
        <v>252.9</v>
      </c>
    </row>
    <row r="72" spans="1:10" s="24" customFormat="1" ht="12.9" customHeight="1">
      <c r="A72" s="29"/>
      <c r="B72" s="45" t="s">
        <v>17</v>
      </c>
      <c r="C72" s="45" t="s">
        <v>58</v>
      </c>
      <c r="D72" s="70">
        <v>50.9</v>
      </c>
      <c r="E72" s="70">
        <v>50.1</v>
      </c>
      <c r="F72" s="70">
        <v>51.3</v>
      </c>
      <c r="G72" s="70">
        <v>50.7</v>
      </c>
      <c r="H72" s="70">
        <v>50.5</v>
      </c>
      <c r="I72" s="70">
        <f t="shared" si="54"/>
        <v>253.5</v>
      </c>
    </row>
    <row r="73" spans="1:10" s="24" customFormat="1" ht="12.9" customHeight="1">
      <c r="A73" s="20"/>
      <c r="B73" s="21"/>
      <c r="C73" s="35"/>
    </row>
    <row r="74" spans="1:10" s="24" customFormat="1" ht="12.9" customHeight="1">
      <c r="A74" s="28">
        <v>15</v>
      </c>
      <c r="B74" s="71"/>
      <c r="C74" s="71" t="s">
        <v>169</v>
      </c>
      <c r="D74" s="31">
        <f t="shared" ref="D74" si="55">SUM(D75:D76)</f>
        <v>99.4</v>
      </c>
      <c r="E74" s="31">
        <f t="shared" ref="E74" si="56">SUM(E75:E76)</f>
        <v>102.5</v>
      </c>
      <c r="F74" s="31">
        <f t="shared" ref="F74" si="57">SUM(F75:F76)</f>
        <v>100.5</v>
      </c>
      <c r="G74" s="31">
        <f t="shared" ref="G74" si="58">SUM(G75:G76)</f>
        <v>100.6</v>
      </c>
      <c r="H74" s="31">
        <f t="shared" ref="H74" si="59">SUM(H75:H76)</f>
        <v>103.1</v>
      </c>
      <c r="I74" s="31">
        <f t="shared" ref="I74:I76" si="60">SUM(D74:H74)</f>
        <v>506.1</v>
      </c>
    </row>
    <row r="75" spans="1:10" s="24" customFormat="1" ht="12.9" customHeight="1">
      <c r="A75" s="29"/>
      <c r="B75" s="45" t="s">
        <v>0</v>
      </c>
      <c r="C75" s="45" t="s">
        <v>59</v>
      </c>
      <c r="D75" s="70">
        <v>52.1</v>
      </c>
      <c r="E75" s="70">
        <v>50.9</v>
      </c>
      <c r="F75" s="70">
        <v>50.6</v>
      </c>
      <c r="G75" s="70">
        <v>50.4</v>
      </c>
      <c r="H75" s="70">
        <v>52</v>
      </c>
      <c r="I75" s="26">
        <f t="shared" si="60"/>
        <v>256</v>
      </c>
    </row>
    <row r="76" spans="1:10" s="24" customFormat="1" ht="12.9" customHeight="1">
      <c r="A76" s="29"/>
      <c r="B76" s="45" t="s">
        <v>0</v>
      </c>
      <c r="C76" s="45" t="s">
        <v>60</v>
      </c>
      <c r="D76" s="70">
        <v>47.3</v>
      </c>
      <c r="E76" s="70">
        <v>51.6</v>
      </c>
      <c r="F76" s="70">
        <v>49.9</v>
      </c>
      <c r="G76" s="70">
        <v>50.2</v>
      </c>
      <c r="H76" s="70">
        <v>51.1</v>
      </c>
      <c r="I76" s="26">
        <f t="shared" si="60"/>
        <v>250.1</v>
      </c>
    </row>
    <row r="77" spans="1:10" s="24" customFormat="1" ht="12.9" customHeight="1">
      <c r="A77" s="29"/>
      <c r="B77" s="45"/>
      <c r="C77" s="45"/>
      <c r="D77" s="55"/>
      <c r="E77" s="55"/>
      <c r="F77" s="55"/>
      <c r="G77" s="54"/>
      <c r="H77" s="54"/>
      <c r="I77" s="27"/>
    </row>
    <row r="78" spans="1:10" s="24" customFormat="1" ht="12.9" customHeight="1">
      <c r="A78" s="28">
        <v>16</v>
      </c>
      <c r="B78" s="71"/>
      <c r="C78" s="71" t="s">
        <v>133</v>
      </c>
      <c r="D78" s="31">
        <f t="shared" ref="D78" si="61">SUM(D79:D80)</f>
        <v>98.8</v>
      </c>
      <c r="E78" s="31">
        <f t="shared" ref="E78" si="62">SUM(E79:E80)</f>
        <v>100.4</v>
      </c>
      <c r="F78" s="31">
        <f t="shared" ref="F78" si="63">SUM(F79:F80)</f>
        <v>103.4</v>
      </c>
      <c r="G78" s="31">
        <f t="shared" ref="G78" si="64">SUM(G79:G80)</f>
        <v>102.19999999999999</v>
      </c>
      <c r="H78" s="31">
        <f t="shared" ref="H78" si="65">SUM(H79:H80)</f>
        <v>101.2</v>
      </c>
      <c r="I78" s="31">
        <f t="shared" ref="I78:I80" si="66">SUM(D78:H78)</f>
        <v>506</v>
      </c>
    </row>
    <row r="79" spans="1:10" s="24" customFormat="1" ht="12.9" customHeight="1">
      <c r="A79" s="29"/>
      <c r="B79" s="45" t="s">
        <v>29</v>
      </c>
      <c r="C79" s="45" t="s">
        <v>61</v>
      </c>
      <c r="D79" s="70">
        <v>49.9</v>
      </c>
      <c r="E79" s="70">
        <v>49.9</v>
      </c>
      <c r="F79" s="70">
        <v>52.4</v>
      </c>
      <c r="G79" s="70">
        <v>50.9</v>
      </c>
      <c r="H79" s="70">
        <v>50.6</v>
      </c>
      <c r="I79" s="26">
        <f t="shared" si="66"/>
        <v>253.7</v>
      </c>
    </row>
    <row r="80" spans="1:10" ht="12.9" customHeight="1">
      <c r="A80" s="29"/>
      <c r="B80" s="45" t="s">
        <v>7</v>
      </c>
      <c r="C80" s="45" t="s">
        <v>62</v>
      </c>
      <c r="D80" s="70">
        <v>48.9</v>
      </c>
      <c r="E80" s="70">
        <v>50.5</v>
      </c>
      <c r="F80" s="70">
        <v>51</v>
      </c>
      <c r="G80" s="70">
        <v>51.3</v>
      </c>
      <c r="H80" s="70">
        <v>50.6</v>
      </c>
      <c r="I80" s="26">
        <f t="shared" si="66"/>
        <v>252.29999999999998</v>
      </c>
      <c r="J80" s="24"/>
    </row>
    <row r="81" spans="1:10" ht="12.9" customHeight="1">
      <c r="A81" s="29"/>
      <c r="B81" s="45"/>
      <c r="C81" s="45"/>
      <c r="D81" s="55"/>
      <c r="E81" s="55"/>
      <c r="F81" s="55"/>
      <c r="G81" s="54"/>
      <c r="H81" s="54"/>
      <c r="I81" s="27"/>
      <c r="J81" s="24"/>
    </row>
    <row r="82" spans="1:10" ht="12.9" customHeight="1">
      <c r="A82" s="28">
        <v>17</v>
      </c>
      <c r="B82" s="71"/>
      <c r="C82" s="71" t="s">
        <v>168</v>
      </c>
      <c r="D82" s="31">
        <f t="shared" ref="D82" si="67">SUM(D83:D84)</f>
        <v>100</v>
      </c>
      <c r="E82" s="31">
        <f t="shared" ref="E82" si="68">SUM(E83:E84)</f>
        <v>97.4</v>
      </c>
      <c r="F82" s="31">
        <f t="shared" ref="F82" si="69">SUM(F83:F84)</f>
        <v>103.8</v>
      </c>
      <c r="G82" s="31">
        <f t="shared" ref="G82" si="70">SUM(G83:G84)</f>
        <v>102.4</v>
      </c>
      <c r="H82" s="31">
        <f t="shared" ref="H82" si="71">SUM(H83:H84)</f>
        <v>102.1</v>
      </c>
      <c r="I82" s="31">
        <f t="shared" ref="I82:I84" si="72">SUM(D82:H82)</f>
        <v>505.70000000000005</v>
      </c>
      <c r="J82" s="24"/>
    </row>
    <row r="83" spans="1:10" ht="12.9" customHeight="1">
      <c r="A83" s="29"/>
      <c r="B83" s="45" t="s">
        <v>7</v>
      </c>
      <c r="C83" s="45" t="s">
        <v>63</v>
      </c>
      <c r="D83" s="70">
        <v>50.3</v>
      </c>
      <c r="E83" s="70">
        <v>50.2</v>
      </c>
      <c r="F83" s="70">
        <v>50.9</v>
      </c>
      <c r="G83" s="70">
        <v>51.4</v>
      </c>
      <c r="H83" s="70">
        <v>51.6</v>
      </c>
      <c r="I83" s="26">
        <f t="shared" si="72"/>
        <v>254.4</v>
      </c>
      <c r="J83" s="24"/>
    </row>
    <row r="84" spans="1:10" s="24" customFormat="1" ht="12.9" customHeight="1">
      <c r="A84" s="29"/>
      <c r="B84" s="45" t="s">
        <v>7</v>
      </c>
      <c r="C84" s="45" t="s">
        <v>64</v>
      </c>
      <c r="D84" s="70">
        <v>49.7</v>
      </c>
      <c r="E84" s="70">
        <v>47.2</v>
      </c>
      <c r="F84" s="70">
        <v>52.9</v>
      </c>
      <c r="G84" s="70">
        <v>51</v>
      </c>
      <c r="H84" s="70">
        <v>50.5</v>
      </c>
      <c r="I84" s="26">
        <f t="shared" si="72"/>
        <v>251.3</v>
      </c>
    </row>
    <row r="85" spans="1:10" s="24" customFormat="1" ht="12.9" customHeight="1">
      <c r="A85" s="29"/>
      <c r="B85" s="45"/>
      <c r="C85" s="45"/>
      <c r="D85" s="55"/>
      <c r="E85" s="55"/>
      <c r="F85" s="55"/>
      <c r="G85" s="54"/>
      <c r="H85" s="54"/>
      <c r="I85" s="27"/>
    </row>
    <row r="86" spans="1:10" s="24" customFormat="1" ht="12.9" customHeight="1">
      <c r="A86" s="28">
        <v>18</v>
      </c>
      <c r="B86" s="71"/>
      <c r="C86" s="71" t="s">
        <v>134</v>
      </c>
      <c r="D86" s="31">
        <f t="shared" ref="D86" si="73">SUM(D87:D88)</f>
        <v>99.8</v>
      </c>
      <c r="E86" s="31">
        <f t="shared" ref="E86" si="74">SUM(E87:E88)</f>
        <v>100.3</v>
      </c>
      <c r="F86" s="31">
        <f t="shared" ref="F86" si="75">SUM(F87:F88)</f>
        <v>102.19999999999999</v>
      </c>
      <c r="G86" s="31">
        <f t="shared" ref="G86" si="76">SUM(G87:G88)</f>
        <v>100.5</v>
      </c>
      <c r="H86" s="31">
        <f t="shared" ref="H86" si="77">SUM(H87:H88)</f>
        <v>102.6</v>
      </c>
      <c r="I86" s="31">
        <f t="shared" ref="I86:I88" si="78">SUM(D86:H86)</f>
        <v>505.4</v>
      </c>
    </row>
    <row r="87" spans="1:10" s="24" customFormat="1" ht="12.9" customHeight="1">
      <c r="A87" s="29"/>
      <c r="B87" s="45" t="s">
        <v>65</v>
      </c>
      <c r="C87" s="45" t="s">
        <v>66</v>
      </c>
      <c r="D87" s="70">
        <v>49.9</v>
      </c>
      <c r="E87" s="70">
        <v>49.9</v>
      </c>
      <c r="F87" s="70">
        <v>50.9</v>
      </c>
      <c r="G87" s="70">
        <v>50.7</v>
      </c>
      <c r="H87" s="70">
        <v>51.3</v>
      </c>
      <c r="I87" s="26">
        <f t="shared" si="78"/>
        <v>252.7</v>
      </c>
    </row>
    <row r="88" spans="1:10" ht="12.9" customHeight="1">
      <c r="A88" s="29"/>
      <c r="B88" s="45" t="s">
        <v>2</v>
      </c>
      <c r="C88" s="45" t="s">
        <v>67</v>
      </c>
      <c r="D88" s="70">
        <v>49.9</v>
      </c>
      <c r="E88" s="70">
        <v>50.4</v>
      </c>
      <c r="F88" s="70">
        <v>51.3</v>
      </c>
      <c r="G88" s="70">
        <v>49.8</v>
      </c>
      <c r="H88" s="70">
        <v>51.3</v>
      </c>
      <c r="I88" s="26">
        <f t="shared" si="78"/>
        <v>252.7</v>
      </c>
      <c r="J88" s="24"/>
    </row>
    <row r="89" spans="1:10" ht="12.9" customHeight="1">
      <c r="A89" s="8"/>
      <c r="B89" s="45"/>
      <c r="C89" s="45"/>
      <c r="D89" s="55"/>
      <c r="E89" s="55"/>
      <c r="F89" s="55"/>
      <c r="G89" s="54"/>
      <c r="H89" s="54"/>
      <c r="I89" s="27"/>
      <c r="J89" s="24"/>
    </row>
    <row r="90" spans="1:10" ht="12.9" customHeight="1">
      <c r="A90" s="51">
        <v>19</v>
      </c>
      <c r="B90" s="71"/>
      <c r="C90" s="71" t="s">
        <v>167</v>
      </c>
      <c r="D90" s="31">
        <f t="shared" ref="D90" si="79">SUM(D91:D92)</f>
        <v>102</v>
      </c>
      <c r="E90" s="31">
        <f t="shared" ref="E90" si="80">SUM(E91:E92)</f>
        <v>100.4</v>
      </c>
      <c r="F90" s="31">
        <f t="shared" ref="F90" si="81">SUM(F91:F92)</f>
        <v>100.30000000000001</v>
      </c>
      <c r="G90" s="31">
        <f t="shared" ref="G90" si="82">SUM(G91:G92)</f>
        <v>99.9</v>
      </c>
      <c r="H90" s="31">
        <f t="shared" ref="H90" si="83">SUM(H91:H92)</f>
        <v>100.5</v>
      </c>
      <c r="I90" s="31">
        <f t="shared" ref="I90:I92" si="84">SUM(D90:H90)</f>
        <v>503.1</v>
      </c>
      <c r="J90" s="24"/>
    </row>
    <row r="91" spans="1:10" ht="12.9" customHeight="1">
      <c r="A91" s="29"/>
      <c r="B91" s="45" t="s">
        <v>17</v>
      </c>
      <c r="C91" s="45" t="s">
        <v>68</v>
      </c>
      <c r="D91" s="70">
        <v>51.9</v>
      </c>
      <c r="E91" s="70">
        <v>50.1</v>
      </c>
      <c r="F91" s="70">
        <v>51.1</v>
      </c>
      <c r="G91" s="70">
        <v>50.7</v>
      </c>
      <c r="H91" s="70">
        <v>51.5</v>
      </c>
      <c r="I91" s="26">
        <f t="shared" si="84"/>
        <v>255.3</v>
      </c>
      <c r="J91" s="24"/>
    </row>
    <row r="92" spans="1:10" ht="12.9" customHeight="1">
      <c r="A92" s="29"/>
      <c r="B92" s="45" t="s">
        <v>17</v>
      </c>
      <c r="C92" s="45" t="s">
        <v>69</v>
      </c>
      <c r="D92" s="70">
        <v>50.1</v>
      </c>
      <c r="E92" s="70">
        <v>50.3</v>
      </c>
      <c r="F92" s="70">
        <v>49.2</v>
      </c>
      <c r="G92" s="70">
        <v>49.2</v>
      </c>
      <c r="H92" s="70">
        <v>49</v>
      </c>
      <c r="I92" s="26">
        <f t="shared" si="84"/>
        <v>247.8</v>
      </c>
      <c r="J92" s="24"/>
    </row>
    <row r="93" spans="1:10" ht="12.9" customHeight="1">
      <c r="A93" s="8"/>
      <c r="B93" s="45"/>
      <c r="C93" s="45"/>
      <c r="D93" s="55"/>
      <c r="E93" s="55"/>
      <c r="F93" s="55"/>
      <c r="G93" s="54"/>
      <c r="H93" s="54"/>
      <c r="I93" s="27"/>
      <c r="J93" s="24"/>
    </row>
    <row r="94" spans="1:10" ht="12.9" customHeight="1">
      <c r="A94" s="28">
        <v>20</v>
      </c>
      <c r="B94" s="71"/>
      <c r="C94" s="71" t="s">
        <v>135</v>
      </c>
      <c r="D94" s="31">
        <f t="shared" ref="D94" si="85">SUM(D95:D96)</f>
        <v>101.3</v>
      </c>
      <c r="E94" s="31">
        <f t="shared" ref="E94" si="86">SUM(E95:E96)</f>
        <v>99.2</v>
      </c>
      <c r="F94" s="31">
        <f t="shared" ref="F94" si="87">SUM(F95:F96)</f>
        <v>100.3</v>
      </c>
      <c r="G94" s="31">
        <f t="shared" ref="G94" si="88">SUM(G95:G96)</f>
        <v>101</v>
      </c>
      <c r="H94" s="31">
        <f t="shared" ref="H94" si="89">SUM(H95:H96)</f>
        <v>100.6</v>
      </c>
      <c r="I94" s="31">
        <f t="shared" ref="I94:I96" si="90">SUM(D94:H94)</f>
        <v>502.4</v>
      </c>
      <c r="J94" s="24"/>
    </row>
    <row r="95" spans="1:10" ht="12.9" customHeight="1">
      <c r="A95" s="29"/>
      <c r="B95" s="45" t="s">
        <v>30</v>
      </c>
      <c r="C95" s="45" t="s">
        <v>70</v>
      </c>
      <c r="D95" s="70">
        <v>51.3</v>
      </c>
      <c r="E95" s="70">
        <v>49.1</v>
      </c>
      <c r="F95" s="70">
        <v>50.5</v>
      </c>
      <c r="G95" s="70">
        <v>50.7</v>
      </c>
      <c r="H95" s="54">
        <v>50.5</v>
      </c>
      <c r="I95" s="26">
        <f t="shared" si="90"/>
        <v>252.10000000000002</v>
      </c>
      <c r="J95" s="24"/>
    </row>
    <row r="96" spans="1:10" s="24" customFormat="1" ht="12.9" customHeight="1">
      <c r="A96" s="29"/>
      <c r="B96" s="45" t="s">
        <v>30</v>
      </c>
      <c r="C96" s="45" t="s">
        <v>71</v>
      </c>
      <c r="D96" s="70">
        <v>50</v>
      </c>
      <c r="E96" s="70">
        <v>50.1</v>
      </c>
      <c r="F96" s="70">
        <v>49.8</v>
      </c>
      <c r="G96" s="54">
        <v>50.3</v>
      </c>
      <c r="H96" s="54">
        <v>50.1</v>
      </c>
      <c r="I96" s="26">
        <f t="shared" si="90"/>
        <v>250.29999999999998</v>
      </c>
    </row>
    <row r="97" spans="1:10" s="24" customFormat="1" ht="12.9" customHeight="1">
      <c r="A97" s="29"/>
      <c r="B97" s="45"/>
      <c r="C97" s="45"/>
      <c r="D97" s="55"/>
      <c r="E97" s="55"/>
      <c r="F97" s="55"/>
      <c r="G97" s="54"/>
      <c r="H97" s="54"/>
      <c r="I97" s="27"/>
    </row>
    <row r="98" spans="1:10" s="24" customFormat="1" ht="12.9" customHeight="1">
      <c r="A98" s="28">
        <v>21</v>
      </c>
      <c r="B98" s="71"/>
      <c r="C98" s="71" t="s">
        <v>136</v>
      </c>
      <c r="D98" s="31">
        <f t="shared" ref="D98" si="91">SUM(D99:D100)</f>
        <v>101.4</v>
      </c>
      <c r="E98" s="31">
        <f t="shared" ref="E98" si="92">SUM(E99:E100)</f>
        <v>101.4</v>
      </c>
      <c r="F98" s="31">
        <f t="shared" ref="F98" si="93">SUM(F99:F100)</f>
        <v>101.1</v>
      </c>
      <c r="G98" s="31">
        <f t="shared" ref="G98" si="94">SUM(G99:G100)</f>
        <v>99.6</v>
      </c>
      <c r="H98" s="31">
        <f t="shared" ref="H98" si="95">SUM(H99:H100)</f>
        <v>98.4</v>
      </c>
      <c r="I98" s="31">
        <f t="shared" ref="I98:I100" si="96">SUM(D98:H98)</f>
        <v>501.9</v>
      </c>
    </row>
    <row r="99" spans="1:10" s="24" customFormat="1" ht="12.9" customHeight="1">
      <c r="A99" s="29"/>
      <c r="B99" s="45" t="s">
        <v>26</v>
      </c>
      <c r="C99" s="45" t="s">
        <v>72</v>
      </c>
      <c r="D99" s="70">
        <v>51.1</v>
      </c>
      <c r="E99" s="70">
        <v>51</v>
      </c>
      <c r="F99" s="70">
        <v>50.6</v>
      </c>
      <c r="G99" s="70">
        <v>48.9</v>
      </c>
      <c r="H99" s="70">
        <v>49</v>
      </c>
      <c r="I99" s="26">
        <f t="shared" si="96"/>
        <v>250.6</v>
      </c>
    </row>
    <row r="100" spans="1:10" s="24" customFormat="1" ht="12.9" customHeight="1">
      <c r="A100" s="29"/>
      <c r="B100" s="45" t="s">
        <v>26</v>
      </c>
      <c r="C100" s="45" t="s">
        <v>73</v>
      </c>
      <c r="D100" s="70">
        <v>50.3</v>
      </c>
      <c r="E100" s="70">
        <v>50.4</v>
      </c>
      <c r="F100" s="70">
        <v>50.5</v>
      </c>
      <c r="G100" s="55">
        <v>50.7</v>
      </c>
      <c r="H100" s="70">
        <v>49.4</v>
      </c>
      <c r="I100" s="26">
        <f t="shared" si="96"/>
        <v>251.29999999999998</v>
      </c>
    </row>
    <row r="101" spans="1:10" s="24" customFormat="1" ht="12.9" customHeight="1">
      <c r="A101" s="29"/>
      <c r="B101" s="45"/>
      <c r="C101" s="45"/>
      <c r="D101" s="55"/>
      <c r="E101" s="55"/>
      <c r="F101" s="55"/>
      <c r="G101" s="54"/>
      <c r="H101" s="54"/>
      <c r="I101" s="27"/>
    </row>
    <row r="102" spans="1:10" s="24" customFormat="1" ht="12.9" customHeight="1">
      <c r="A102" s="28">
        <v>22</v>
      </c>
      <c r="B102" s="71"/>
      <c r="C102" s="71" t="s">
        <v>137</v>
      </c>
      <c r="D102" s="31">
        <f t="shared" ref="D102" si="97">SUM(D103:D104)</f>
        <v>100.5</v>
      </c>
      <c r="E102" s="31">
        <f t="shared" ref="E102" si="98">SUM(E103:E104)</f>
        <v>100.6</v>
      </c>
      <c r="F102" s="31">
        <f t="shared" ref="F102" si="99">SUM(F103:F104)</f>
        <v>100.3</v>
      </c>
      <c r="G102" s="31">
        <f t="shared" ref="G102" si="100">SUM(G103:G104)</f>
        <v>100.1</v>
      </c>
      <c r="H102" s="31">
        <f t="shared" ref="H102" si="101">SUM(H103:H104)</f>
        <v>100.3</v>
      </c>
      <c r="I102" s="31">
        <f t="shared" ref="I102:I104" si="102">SUM(D102:H102)</f>
        <v>501.8</v>
      </c>
    </row>
    <row r="103" spans="1:10" s="24" customFormat="1" ht="12.9" customHeight="1">
      <c r="A103" s="29"/>
      <c r="B103" s="45" t="s">
        <v>74</v>
      </c>
      <c r="C103" s="45" t="s">
        <v>75</v>
      </c>
      <c r="D103" s="70">
        <v>50.7</v>
      </c>
      <c r="E103" s="70">
        <v>50.8</v>
      </c>
      <c r="F103" s="70">
        <v>49.5</v>
      </c>
      <c r="G103" s="70">
        <v>49.4</v>
      </c>
      <c r="H103" s="70">
        <v>50.3</v>
      </c>
      <c r="I103" s="26">
        <f t="shared" si="102"/>
        <v>250.7</v>
      </c>
    </row>
    <row r="104" spans="1:10" s="24" customFormat="1" ht="12.9" customHeight="1">
      <c r="A104" s="29"/>
      <c r="B104" s="45" t="s">
        <v>7</v>
      </c>
      <c r="C104" s="45" t="s">
        <v>76</v>
      </c>
      <c r="D104" s="70">
        <v>49.8</v>
      </c>
      <c r="E104" s="70">
        <v>49.8</v>
      </c>
      <c r="F104" s="70">
        <v>50.8</v>
      </c>
      <c r="G104" s="70">
        <v>50.7</v>
      </c>
      <c r="H104" s="70">
        <v>50</v>
      </c>
      <c r="I104" s="26">
        <f t="shared" si="102"/>
        <v>251.09999999999997</v>
      </c>
    </row>
    <row r="105" spans="1:10" s="24" customFormat="1" ht="12.9" customHeight="1">
      <c r="A105" s="29"/>
      <c r="B105" s="45"/>
      <c r="C105" s="45"/>
      <c r="D105" s="55"/>
      <c r="E105" s="55"/>
      <c r="F105" s="55"/>
      <c r="G105" s="54"/>
      <c r="H105" s="54"/>
      <c r="I105" s="27"/>
    </row>
    <row r="106" spans="1:10" s="24" customFormat="1" ht="12.9" customHeight="1">
      <c r="A106" s="28">
        <v>23</v>
      </c>
      <c r="B106" s="71"/>
      <c r="C106" s="71" t="s">
        <v>166</v>
      </c>
      <c r="D106" s="31">
        <f t="shared" ref="D106" si="103">SUM(D107:D108)</f>
        <v>99.3</v>
      </c>
      <c r="E106" s="31">
        <f t="shared" ref="E106" si="104">SUM(E107:E108)</f>
        <v>99.6</v>
      </c>
      <c r="F106" s="31">
        <f t="shared" ref="F106" si="105">SUM(F107:F108)</f>
        <v>101</v>
      </c>
      <c r="G106" s="31">
        <f t="shared" ref="G106" si="106">SUM(G107:G108)</f>
        <v>101.1</v>
      </c>
      <c r="H106" s="31">
        <f t="shared" ref="H106" si="107">SUM(H107:H108)</f>
        <v>99.5</v>
      </c>
      <c r="I106" s="31">
        <f t="shared" ref="I106:I108" si="108">SUM(D106:H106)</f>
        <v>500.5</v>
      </c>
    </row>
    <row r="107" spans="1:10" s="24" customFormat="1" ht="12.9" customHeight="1">
      <c r="A107" s="29"/>
      <c r="B107" s="45" t="s">
        <v>65</v>
      </c>
      <c r="C107" s="45" t="s">
        <v>77</v>
      </c>
      <c r="D107" s="70">
        <v>51</v>
      </c>
      <c r="E107" s="70">
        <v>51.1</v>
      </c>
      <c r="F107" s="70">
        <v>50.1</v>
      </c>
      <c r="G107" s="70">
        <v>50.2</v>
      </c>
      <c r="H107" s="70">
        <v>49</v>
      </c>
      <c r="I107" s="26">
        <f t="shared" si="108"/>
        <v>251.39999999999998</v>
      </c>
    </row>
    <row r="108" spans="1:10" ht="12.9" customHeight="1">
      <c r="A108" s="29"/>
      <c r="B108" s="45" t="s">
        <v>6</v>
      </c>
      <c r="C108" s="45" t="s">
        <v>78</v>
      </c>
      <c r="D108" s="70">
        <v>48.3</v>
      </c>
      <c r="E108" s="70">
        <v>48.5</v>
      </c>
      <c r="F108" s="70">
        <v>50.9</v>
      </c>
      <c r="G108" s="70">
        <v>50.9</v>
      </c>
      <c r="H108" s="70">
        <v>50.5</v>
      </c>
      <c r="I108" s="26">
        <f t="shared" si="108"/>
        <v>249.1</v>
      </c>
      <c r="J108" s="24"/>
    </row>
    <row r="109" spans="1:10" ht="12.9" customHeight="1">
      <c r="A109" s="8"/>
      <c r="B109" s="45"/>
      <c r="C109" s="45"/>
      <c r="D109" s="55"/>
      <c r="E109" s="55"/>
      <c r="F109" s="55"/>
      <c r="G109" s="54"/>
      <c r="H109" s="54"/>
      <c r="I109" s="27"/>
      <c r="J109" s="24"/>
    </row>
    <row r="110" spans="1:10" ht="12.9" customHeight="1">
      <c r="A110" s="7">
        <v>24</v>
      </c>
      <c r="B110" s="71"/>
      <c r="C110" s="71" t="s">
        <v>138</v>
      </c>
      <c r="D110" s="31">
        <f t="shared" ref="D110" si="109">SUM(D111:D112)</f>
        <v>100.9</v>
      </c>
      <c r="E110" s="31">
        <f t="shared" ref="E110" si="110">SUM(E111:E112)</f>
        <v>100.9</v>
      </c>
      <c r="F110" s="31">
        <f t="shared" ref="F110" si="111">SUM(F111:F112)</f>
        <v>100.9</v>
      </c>
      <c r="G110" s="31">
        <f t="shared" ref="G110" si="112">SUM(G111:G112)</f>
        <v>96</v>
      </c>
      <c r="H110" s="31">
        <f t="shared" ref="H110" si="113">SUM(H111:H112)</f>
        <v>99.1</v>
      </c>
      <c r="I110" s="31">
        <f t="shared" ref="I110:I112" si="114">SUM(D110:H110)</f>
        <v>497.80000000000007</v>
      </c>
      <c r="J110" s="24"/>
    </row>
    <row r="111" spans="1:10" ht="12.9" customHeight="1">
      <c r="A111" s="8"/>
      <c r="B111" s="45" t="s">
        <v>23</v>
      </c>
      <c r="C111" s="45" t="s">
        <v>79</v>
      </c>
      <c r="D111" s="70">
        <v>51.1</v>
      </c>
      <c r="E111" s="70">
        <v>51.3</v>
      </c>
      <c r="F111" s="70">
        <v>51.3</v>
      </c>
      <c r="G111" s="70">
        <v>52.5</v>
      </c>
      <c r="H111" s="70">
        <v>51.1</v>
      </c>
      <c r="I111" s="26">
        <f t="shared" si="114"/>
        <v>257.3</v>
      </c>
      <c r="J111" s="24"/>
    </row>
    <row r="112" spans="1:10" s="24" customFormat="1" ht="12.9" customHeight="1">
      <c r="A112" s="8"/>
      <c r="B112" s="45" t="s">
        <v>23</v>
      </c>
      <c r="C112" s="45" t="s">
        <v>80</v>
      </c>
      <c r="D112" s="70">
        <v>49.8</v>
      </c>
      <c r="E112" s="70">
        <v>49.6</v>
      </c>
      <c r="F112" s="70">
        <v>49.6</v>
      </c>
      <c r="G112" s="70">
        <v>43.5</v>
      </c>
      <c r="H112" s="70">
        <v>48</v>
      </c>
      <c r="I112" s="26">
        <f t="shared" si="114"/>
        <v>240.5</v>
      </c>
    </row>
    <row r="113" spans="1:10" s="24" customFormat="1" ht="12.9" customHeight="1">
      <c r="A113" s="29"/>
      <c r="B113" s="45"/>
      <c r="C113" s="45"/>
      <c r="D113" s="55"/>
      <c r="E113" s="55"/>
      <c r="F113" s="55"/>
      <c r="G113" s="54"/>
      <c r="H113" s="54"/>
      <c r="I113" s="27"/>
    </row>
    <row r="114" spans="1:10" s="24" customFormat="1" ht="12.9" customHeight="1">
      <c r="A114" s="28">
        <v>25</v>
      </c>
      <c r="B114" s="71"/>
      <c r="C114" s="71" t="s">
        <v>165</v>
      </c>
      <c r="D114" s="31">
        <f t="shared" ref="D114" si="115">SUM(D115:D116)</f>
        <v>99.300000000000011</v>
      </c>
      <c r="E114" s="31">
        <f t="shared" ref="E114" si="116">SUM(E115:E116)</f>
        <v>98.9</v>
      </c>
      <c r="F114" s="31">
        <f t="shared" ref="F114" si="117">SUM(F115:F116)</f>
        <v>97.5</v>
      </c>
      <c r="G114" s="31">
        <f t="shared" ref="G114" si="118">SUM(G115:G116)</f>
        <v>98.6</v>
      </c>
      <c r="H114" s="31">
        <f t="shared" ref="H114" si="119">SUM(H115:H116)</f>
        <v>102.80000000000001</v>
      </c>
      <c r="I114" s="31">
        <f t="shared" ref="I114:I116" si="120">SUM(D114:H114)</f>
        <v>497.10000000000008</v>
      </c>
    </row>
    <row r="115" spans="1:10" s="24" customFormat="1" ht="12.9" customHeight="1">
      <c r="A115" s="29"/>
      <c r="B115" s="45" t="s">
        <v>0</v>
      </c>
      <c r="C115" s="45" t="s">
        <v>81</v>
      </c>
      <c r="D115" s="70">
        <v>50.1</v>
      </c>
      <c r="E115" s="70">
        <v>49.8</v>
      </c>
      <c r="F115" s="70">
        <v>48.6</v>
      </c>
      <c r="G115" s="70">
        <v>48.8</v>
      </c>
      <c r="H115" s="70">
        <v>52.1</v>
      </c>
      <c r="I115" s="26">
        <f t="shared" si="120"/>
        <v>249.4</v>
      </c>
    </row>
    <row r="116" spans="1:10" s="24" customFormat="1" ht="12.9" customHeight="1">
      <c r="A116" s="29"/>
      <c r="B116" s="45" t="s">
        <v>0</v>
      </c>
      <c r="C116" s="45" t="s">
        <v>82</v>
      </c>
      <c r="D116" s="70">
        <v>49.2</v>
      </c>
      <c r="E116" s="70">
        <v>49.1</v>
      </c>
      <c r="F116" s="70">
        <v>48.9</v>
      </c>
      <c r="G116" s="70">
        <v>49.8</v>
      </c>
      <c r="H116" s="70">
        <v>50.7</v>
      </c>
      <c r="I116" s="26">
        <f t="shared" si="120"/>
        <v>247.7</v>
      </c>
    </row>
    <row r="117" spans="1:10" s="24" customFormat="1" ht="12.9" customHeight="1">
      <c r="A117" s="29"/>
      <c r="B117" s="45"/>
      <c r="C117" s="45"/>
      <c r="D117" s="55"/>
      <c r="E117" s="55"/>
      <c r="F117" s="55"/>
      <c r="G117" s="54"/>
      <c r="H117" s="54"/>
      <c r="I117" s="27"/>
      <c r="J117" s="24">
        <f t="shared" ref="J117" si="121">SUM(J118:J119)</f>
        <v>0</v>
      </c>
    </row>
    <row r="118" spans="1:10" s="24" customFormat="1" ht="12.9" customHeight="1">
      <c r="A118" s="28">
        <v>26</v>
      </c>
      <c r="B118" s="71"/>
      <c r="C118" s="71" t="s">
        <v>139</v>
      </c>
      <c r="D118" s="31">
        <f t="shared" ref="D118" si="122">SUM(D119:D120)</f>
        <v>99.3</v>
      </c>
      <c r="E118" s="31">
        <f t="shared" ref="E118" si="123">SUM(E119:E120)</f>
        <v>99.300000000000011</v>
      </c>
      <c r="F118" s="31">
        <f t="shared" ref="F118" si="124">SUM(F119:F120)</f>
        <v>98.5</v>
      </c>
      <c r="G118" s="31">
        <f t="shared" ref="G118" si="125">SUM(G119:G120)</f>
        <v>98.2</v>
      </c>
      <c r="H118" s="31">
        <f t="shared" ref="H118" si="126">SUM(H119:H120)</f>
        <v>101.4</v>
      </c>
      <c r="I118" s="31">
        <f t="shared" ref="I118:I120" si="127">SUM(D118:H118)</f>
        <v>496.70000000000005</v>
      </c>
    </row>
    <row r="119" spans="1:10" s="24" customFormat="1" ht="12.9" customHeight="1">
      <c r="A119" s="29"/>
      <c r="B119" s="45" t="s">
        <v>11</v>
      </c>
      <c r="C119" s="45" t="s">
        <v>83</v>
      </c>
      <c r="D119" s="70">
        <v>50</v>
      </c>
      <c r="E119" s="70">
        <v>50.1</v>
      </c>
      <c r="F119" s="70">
        <v>49.8</v>
      </c>
      <c r="G119" s="70">
        <v>49.6</v>
      </c>
      <c r="H119" s="70">
        <v>52.9</v>
      </c>
      <c r="I119" s="26">
        <f t="shared" si="127"/>
        <v>252.39999999999998</v>
      </c>
    </row>
    <row r="120" spans="1:10" s="24" customFormat="1" ht="12.9" customHeight="1">
      <c r="A120" s="29"/>
      <c r="B120" s="45" t="s">
        <v>84</v>
      </c>
      <c r="C120" s="45" t="s">
        <v>85</v>
      </c>
      <c r="D120" s="70">
        <v>49.3</v>
      </c>
      <c r="E120" s="70">
        <v>49.2</v>
      </c>
      <c r="F120" s="70">
        <v>48.7</v>
      </c>
      <c r="G120" s="70">
        <v>48.6</v>
      </c>
      <c r="H120" s="70">
        <v>48.5</v>
      </c>
      <c r="I120" s="26">
        <f t="shared" si="127"/>
        <v>244.29999999999998</v>
      </c>
    </row>
    <row r="121" spans="1:10" s="24" customFormat="1" ht="12.9" customHeight="1">
      <c r="A121" s="29"/>
      <c r="B121" s="45"/>
      <c r="C121" s="45"/>
      <c r="D121" s="70"/>
      <c r="E121" s="70"/>
      <c r="F121" s="70"/>
      <c r="G121" s="70"/>
      <c r="H121" s="70"/>
      <c r="I121" s="26"/>
    </row>
    <row r="122" spans="1:10" s="24" customFormat="1" ht="12.9" customHeight="1">
      <c r="A122" s="33" t="s">
        <v>1</v>
      </c>
      <c r="B122" s="33"/>
      <c r="C122" s="33"/>
      <c r="D122" s="55"/>
      <c r="E122" s="55"/>
      <c r="F122" s="55"/>
      <c r="G122" s="55"/>
      <c r="H122" s="55"/>
      <c r="I122" s="48"/>
    </row>
    <row r="123" spans="1:10" s="24" customFormat="1" ht="12.9" customHeight="1">
      <c r="A123" s="49" t="s">
        <v>159</v>
      </c>
      <c r="B123" s="49"/>
      <c r="C123" s="49"/>
      <c r="D123" s="50"/>
      <c r="E123" s="104" t="s">
        <v>148</v>
      </c>
      <c r="F123" s="104"/>
      <c r="G123" s="104"/>
      <c r="H123" s="104"/>
      <c r="I123" s="104"/>
    </row>
    <row r="124" spans="1:10" s="24" customFormat="1" ht="12.9" customHeight="1">
      <c r="A124" s="33"/>
      <c r="B124" s="33"/>
      <c r="C124" s="33"/>
      <c r="D124" s="55"/>
      <c r="E124" s="88"/>
      <c r="F124" s="88"/>
      <c r="G124" s="88"/>
      <c r="H124" s="106" t="s">
        <v>43</v>
      </c>
      <c r="I124" s="106"/>
    </row>
    <row r="125" spans="1:10" s="24" customFormat="1" ht="12.9" customHeight="1">
      <c r="A125" s="29"/>
      <c r="B125" s="45"/>
      <c r="C125" s="45"/>
      <c r="D125" s="70"/>
      <c r="E125" s="70"/>
      <c r="F125" s="70"/>
      <c r="G125" s="70"/>
      <c r="H125" s="70"/>
      <c r="I125" s="26"/>
    </row>
    <row r="126" spans="1:10" s="24" customFormat="1" ht="12.9" customHeight="1">
      <c r="A126" s="29"/>
      <c r="B126" s="45"/>
      <c r="C126" s="45"/>
      <c r="D126" s="70"/>
      <c r="E126" s="70"/>
      <c r="F126" s="70"/>
      <c r="G126" s="70"/>
      <c r="H126" s="70"/>
      <c r="I126" s="26"/>
    </row>
    <row r="127" spans="1:10" s="24" customFormat="1" ht="12.9" customHeight="1">
      <c r="A127" s="107" t="s">
        <v>144</v>
      </c>
      <c r="B127" s="107"/>
      <c r="C127" s="107"/>
      <c r="D127" s="107"/>
      <c r="E127" s="107"/>
      <c r="F127" s="107"/>
      <c r="G127" s="107"/>
      <c r="H127" s="107"/>
      <c r="I127" s="107"/>
    </row>
    <row r="128" spans="1:10" s="24" customFormat="1" ht="12.9" customHeight="1">
      <c r="A128" s="107" t="s">
        <v>145</v>
      </c>
      <c r="B128" s="107"/>
      <c r="C128" s="107"/>
      <c r="D128" s="107"/>
      <c r="E128" s="107"/>
      <c r="F128" s="107"/>
      <c r="G128" s="107"/>
      <c r="H128" s="107"/>
      <c r="I128" s="107"/>
    </row>
    <row r="129" spans="1:10" s="24" customFormat="1" ht="12.9" customHeight="1">
      <c r="A129" s="108" t="s">
        <v>155</v>
      </c>
      <c r="B129" s="108"/>
      <c r="C129" s="108"/>
      <c r="D129" s="108"/>
      <c r="E129" s="108"/>
      <c r="F129" s="108"/>
      <c r="G129" s="108"/>
      <c r="H129" s="108"/>
      <c r="I129" s="108"/>
    </row>
    <row r="130" spans="1:10" s="24" customFormat="1" ht="12.9" customHeight="1">
      <c r="A130" s="108" t="s">
        <v>154</v>
      </c>
      <c r="B130" s="108"/>
      <c r="C130" s="108"/>
      <c r="D130" s="108"/>
      <c r="E130" s="108"/>
      <c r="F130" s="108"/>
      <c r="G130" s="108"/>
      <c r="H130" s="108"/>
      <c r="I130" s="108"/>
    </row>
    <row r="131" spans="1:10" s="24" customFormat="1" ht="12.9" customHeight="1">
      <c r="A131" s="109" t="s">
        <v>5</v>
      </c>
      <c r="B131" s="109"/>
      <c r="C131" s="109"/>
      <c r="D131" s="109"/>
      <c r="E131" s="110"/>
      <c r="F131" s="110"/>
      <c r="G131" s="110"/>
      <c r="H131" s="110"/>
      <c r="I131" s="110"/>
    </row>
    <row r="132" spans="1:10" s="24" customFormat="1" ht="12.9" customHeight="1">
      <c r="A132" s="20" t="s">
        <v>39</v>
      </c>
      <c r="B132" s="21"/>
      <c r="C132" s="35"/>
      <c r="D132" s="111" t="s">
        <v>13</v>
      </c>
      <c r="E132" s="111"/>
      <c r="F132" s="111"/>
      <c r="G132" s="111"/>
      <c r="H132" s="111"/>
      <c r="I132" s="111"/>
    </row>
    <row r="133" spans="1:10" s="24" customFormat="1" ht="12.9" customHeight="1">
      <c r="A133" s="28">
        <v>27</v>
      </c>
      <c r="B133" s="103" t="s">
        <v>141</v>
      </c>
      <c r="C133" s="103"/>
      <c r="D133" s="31">
        <f t="shared" ref="D133:H133" si="128">SUM(D134:D135)</f>
        <v>100.8</v>
      </c>
      <c r="E133" s="31">
        <f t="shared" si="128"/>
        <v>98.7</v>
      </c>
      <c r="F133" s="31">
        <f t="shared" si="128"/>
        <v>99.3</v>
      </c>
      <c r="G133" s="31">
        <f t="shared" si="128"/>
        <v>99.199999999999989</v>
      </c>
      <c r="H133" s="31">
        <f t="shared" si="128"/>
        <v>98.3</v>
      </c>
      <c r="I133" s="31">
        <f t="shared" ref="I133:I135" si="129">SUM(D133:H133)</f>
        <v>496.3</v>
      </c>
    </row>
    <row r="134" spans="1:10" s="24" customFormat="1" ht="12.9" customHeight="1">
      <c r="A134" s="29"/>
      <c r="B134" s="45" t="s">
        <v>65</v>
      </c>
      <c r="C134" s="45" t="s">
        <v>86</v>
      </c>
      <c r="D134" s="70">
        <v>50.8</v>
      </c>
      <c r="E134" s="70">
        <v>50.6</v>
      </c>
      <c r="F134" s="70">
        <v>50.4</v>
      </c>
      <c r="G134" s="70">
        <v>50.3</v>
      </c>
      <c r="H134" s="70">
        <v>50.4</v>
      </c>
      <c r="I134" s="26">
        <f t="shared" si="129"/>
        <v>252.50000000000003</v>
      </c>
    </row>
    <row r="135" spans="1:10" s="24" customFormat="1" ht="12.9" customHeight="1">
      <c r="A135" s="29"/>
      <c r="B135" s="45" t="s">
        <v>26</v>
      </c>
      <c r="C135" s="45" t="s">
        <v>87</v>
      </c>
      <c r="D135" s="70">
        <v>50</v>
      </c>
      <c r="E135" s="70">
        <v>48.1</v>
      </c>
      <c r="F135" s="70">
        <v>48.9</v>
      </c>
      <c r="G135" s="70">
        <v>48.9</v>
      </c>
      <c r="H135" s="70">
        <v>47.9</v>
      </c>
      <c r="I135" s="26">
        <f t="shared" si="129"/>
        <v>243.8</v>
      </c>
    </row>
    <row r="136" spans="1:10" s="24" customFormat="1" ht="12.9" customHeight="1">
      <c r="A136" s="29"/>
      <c r="B136" s="45"/>
      <c r="C136" s="45"/>
      <c r="D136" s="55"/>
      <c r="E136" s="55"/>
      <c r="F136" s="55"/>
      <c r="G136" s="55"/>
      <c r="H136" s="55"/>
      <c r="I136" s="27"/>
    </row>
    <row r="137" spans="1:10" s="24" customFormat="1" ht="12.9" customHeight="1">
      <c r="A137" s="28">
        <v>28</v>
      </c>
      <c r="B137" s="72"/>
      <c r="C137" s="72" t="s">
        <v>164</v>
      </c>
      <c r="D137" s="31">
        <f t="shared" ref="D137:H137" si="130">SUM(D138:D139)</f>
        <v>101</v>
      </c>
      <c r="E137" s="31">
        <f t="shared" si="130"/>
        <v>100.8</v>
      </c>
      <c r="F137" s="31">
        <f t="shared" si="130"/>
        <v>98.7</v>
      </c>
      <c r="G137" s="31">
        <f t="shared" si="130"/>
        <v>99</v>
      </c>
      <c r="H137" s="31">
        <f t="shared" si="130"/>
        <v>96.6</v>
      </c>
      <c r="I137" s="31">
        <f t="shared" ref="I137:I139" si="131">SUM(D137:H137)</f>
        <v>496.1</v>
      </c>
    </row>
    <row r="138" spans="1:10" s="24" customFormat="1" ht="12.9" customHeight="1">
      <c r="A138" s="29"/>
      <c r="B138" s="45" t="s">
        <v>6</v>
      </c>
      <c r="C138" s="45" t="s">
        <v>88</v>
      </c>
      <c r="D138" s="70">
        <v>51</v>
      </c>
      <c r="E138" s="70">
        <v>50.9</v>
      </c>
      <c r="F138" s="70">
        <v>49.7</v>
      </c>
      <c r="G138" s="70">
        <v>49.8</v>
      </c>
      <c r="H138" s="70">
        <v>51</v>
      </c>
      <c r="I138" s="26">
        <f t="shared" si="131"/>
        <v>252.40000000000003</v>
      </c>
    </row>
    <row r="139" spans="1:10" s="24" customFormat="1" ht="12.9" customHeight="1">
      <c r="A139" s="29"/>
      <c r="B139" s="45" t="s">
        <v>6</v>
      </c>
      <c r="C139" s="45" t="s">
        <v>89</v>
      </c>
      <c r="D139" s="70">
        <v>50</v>
      </c>
      <c r="E139" s="70">
        <v>49.9</v>
      </c>
      <c r="F139" s="70">
        <v>49</v>
      </c>
      <c r="G139" s="70">
        <v>49.2</v>
      </c>
      <c r="H139" s="70">
        <v>45.6</v>
      </c>
      <c r="I139" s="26">
        <f t="shared" si="131"/>
        <v>243.70000000000002</v>
      </c>
    </row>
    <row r="140" spans="1:10" s="24" customFormat="1" ht="12.9" customHeight="1">
      <c r="A140" s="29"/>
      <c r="B140" s="45"/>
      <c r="C140" s="45"/>
      <c r="D140" s="55"/>
      <c r="E140" s="55"/>
      <c r="F140" s="55"/>
      <c r="G140" s="55"/>
      <c r="H140" s="55"/>
      <c r="I140" s="27"/>
    </row>
    <row r="141" spans="1:10" s="24" customFormat="1" ht="12.9" customHeight="1">
      <c r="A141" s="28">
        <v>29</v>
      </c>
      <c r="B141" s="71"/>
      <c r="C141" s="71" t="s">
        <v>163</v>
      </c>
      <c r="D141" s="31">
        <f t="shared" ref="D141:H141" si="132">SUM(D142:D143)</f>
        <v>97.8</v>
      </c>
      <c r="E141" s="31">
        <f t="shared" si="132"/>
        <v>97.8</v>
      </c>
      <c r="F141" s="31">
        <f t="shared" si="132"/>
        <v>99.300000000000011</v>
      </c>
      <c r="G141" s="31">
        <f t="shared" si="132"/>
        <v>99.4</v>
      </c>
      <c r="H141" s="90">
        <f t="shared" si="132"/>
        <v>101</v>
      </c>
      <c r="I141" s="31">
        <f t="shared" ref="I141:I143" si="133">SUM(D141:H141)</f>
        <v>495.29999999999995</v>
      </c>
    </row>
    <row r="142" spans="1:10" s="24" customFormat="1" ht="12.9" customHeight="1">
      <c r="A142" s="29"/>
      <c r="B142" s="45" t="s">
        <v>6</v>
      </c>
      <c r="C142" s="45" t="s">
        <v>90</v>
      </c>
      <c r="D142" s="70">
        <v>49.4</v>
      </c>
      <c r="E142" s="70">
        <v>49.5</v>
      </c>
      <c r="F142" s="70">
        <v>49.2</v>
      </c>
      <c r="G142" s="70">
        <v>49.3</v>
      </c>
      <c r="H142" s="70">
        <v>51.2</v>
      </c>
      <c r="I142" s="26">
        <f t="shared" si="133"/>
        <v>248.60000000000002</v>
      </c>
    </row>
    <row r="143" spans="1:10" ht="12.9" customHeight="1">
      <c r="A143" s="29"/>
      <c r="B143" s="45" t="s">
        <v>6</v>
      </c>
      <c r="C143" s="45" t="s">
        <v>91</v>
      </c>
      <c r="D143" s="70">
        <v>48.4</v>
      </c>
      <c r="E143" s="70">
        <v>48.3</v>
      </c>
      <c r="F143" s="70">
        <v>50.1</v>
      </c>
      <c r="G143" s="70">
        <v>50.1</v>
      </c>
      <c r="H143" s="70">
        <v>49.8</v>
      </c>
      <c r="I143" s="26">
        <f t="shared" si="133"/>
        <v>246.7</v>
      </c>
      <c r="J143" s="24"/>
    </row>
    <row r="144" spans="1:10" ht="12.9" customHeight="1">
      <c r="A144" s="8"/>
      <c r="B144" s="45"/>
      <c r="C144" s="45"/>
      <c r="D144" s="55"/>
      <c r="E144" s="55"/>
      <c r="F144" s="55"/>
      <c r="G144" s="55"/>
      <c r="H144" s="55"/>
      <c r="I144" s="27"/>
      <c r="J144" s="24"/>
    </row>
    <row r="145" spans="1:11" ht="12.9" customHeight="1">
      <c r="A145" s="28">
        <v>30</v>
      </c>
      <c r="B145" s="71"/>
      <c r="C145" s="71" t="s">
        <v>162</v>
      </c>
      <c r="D145" s="31">
        <f t="shared" ref="D145:H145" si="134">SUM(D146:D147)</f>
        <v>98.2</v>
      </c>
      <c r="E145" s="31">
        <f t="shared" si="134"/>
        <v>98.300000000000011</v>
      </c>
      <c r="F145" s="31">
        <f t="shared" si="134"/>
        <v>99.1</v>
      </c>
      <c r="G145" s="31">
        <f t="shared" si="134"/>
        <v>99.1</v>
      </c>
      <c r="H145" s="31">
        <f t="shared" si="134"/>
        <v>100.6</v>
      </c>
      <c r="I145" s="31">
        <f t="shared" ref="I145:I147" si="135">SUM(D145:H145)</f>
        <v>495.30000000000007</v>
      </c>
      <c r="J145" s="24"/>
    </row>
    <row r="146" spans="1:11" ht="12.9" customHeight="1">
      <c r="A146" s="29"/>
      <c r="B146" s="45" t="s">
        <v>92</v>
      </c>
      <c r="C146" s="45" t="s">
        <v>93</v>
      </c>
      <c r="D146" s="70">
        <v>48.1</v>
      </c>
      <c r="E146" s="70">
        <v>48.1</v>
      </c>
      <c r="F146" s="70">
        <v>48</v>
      </c>
      <c r="G146" s="70">
        <v>48.1</v>
      </c>
      <c r="H146" s="70">
        <v>49.1</v>
      </c>
      <c r="I146" s="26">
        <f t="shared" si="135"/>
        <v>241.39999999999998</v>
      </c>
      <c r="J146" s="24"/>
    </row>
    <row r="147" spans="1:11" ht="12.9" customHeight="1">
      <c r="A147" s="29"/>
      <c r="B147" s="45" t="s">
        <v>92</v>
      </c>
      <c r="C147" s="45" t="s">
        <v>94</v>
      </c>
      <c r="D147" s="70">
        <v>50.1</v>
      </c>
      <c r="E147" s="70">
        <v>50.2</v>
      </c>
      <c r="F147" s="70">
        <v>51.1</v>
      </c>
      <c r="G147" s="70">
        <v>51</v>
      </c>
      <c r="H147" s="70">
        <v>51.5</v>
      </c>
      <c r="I147" s="26">
        <f t="shared" si="135"/>
        <v>253.9</v>
      </c>
      <c r="J147" s="24"/>
    </row>
    <row r="148" spans="1:11" ht="12.9" customHeight="1">
      <c r="A148" s="8"/>
      <c r="B148" s="45"/>
      <c r="C148" s="45"/>
      <c r="D148" s="55"/>
      <c r="E148" s="55"/>
      <c r="F148" s="55"/>
      <c r="G148" s="55"/>
      <c r="H148" s="55"/>
      <c r="I148" s="27"/>
      <c r="J148" s="24"/>
    </row>
    <row r="149" spans="1:11" ht="12.9" customHeight="1">
      <c r="A149" s="28">
        <v>31</v>
      </c>
      <c r="B149" s="71"/>
      <c r="C149" s="71" t="s">
        <v>147</v>
      </c>
      <c r="D149" s="31">
        <f t="shared" ref="D149:H149" si="136">SUM(D150:D151)</f>
        <v>96.4</v>
      </c>
      <c r="E149" s="31">
        <f t="shared" si="136"/>
        <v>96.1</v>
      </c>
      <c r="F149" s="31">
        <f t="shared" si="136"/>
        <v>98.4</v>
      </c>
      <c r="G149" s="31">
        <f t="shared" si="136"/>
        <v>98.5</v>
      </c>
      <c r="H149" s="31">
        <f t="shared" si="136"/>
        <v>99.5</v>
      </c>
      <c r="I149" s="31">
        <f t="shared" ref="I149:I151" si="137">SUM(D149:H149)</f>
        <v>488.9</v>
      </c>
      <c r="J149" s="24"/>
    </row>
    <row r="150" spans="1:11" ht="12.9" customHeight="1">
      <c r="A150" s="29"/>
      <c r="B150" s="45" t="s">
        <v>95</v>
      </c>
      <c r="C150" s="45" t="s">
        <v>96</v>
      </c>
      <c r="D150" s="70">
        <v>50.2</v>
      </c>
      <c r="E150" s="70">
        <v>50</v>
      </c>
      <c r="F150" s="70">
        <v>48.4</v>
      </c>
      <c r="G150" s="70">
        <v>48.6</v>
      </c>
      <c r="H150" s="70">
        <v>49.4</v>
      </c>
      <c r="I150" s="26">
        <f t="shared" si="137"/>
        <v>246.6</v>
      </c>
      <c r="J150" s="24"/>
    </row>
    <row r="151" spans="1:11" ht="12.9" customHeight="1">
      <c r="A151" s="29"/>
      <c r="B151" s="45" t="s">
        <v>15</v>
      </c>
      <c r="C151" s="45" t="s">
        <v>97</v>
      </c>
      <c r="D151" s="70">
        <v>46.2</v>
      </c>
      <c r="E151" s="70">
        <v>46.1</v>
      </c>
      <c r="F151" s="70">
        <v>50</v>
      </c>
      <c r="G151" s="70">
        <v>49.9</v>
      </c>
      <c r="H151" s="70">
        <v>50.1</v>
      </c>
      <c r="I151" s="26">
        <f t="shared" si="137"/>
        <v>242.3</v>
      </c>
      <c r="J151" s="24"/>
    </row>
    <row r="152" spans="1:11" ht="12.9" customHeight="1">
      <c r="A152" s="8"/>
      <c r="B152" s="45"/>
      <c r="C152" s="45"/>
      <c r="D152" s="55"/>
      <c r="E152" s="55"/>
      <c r="F152" s="55"/>
      <c r="G152" s="55"/>
      <c r="H152" s="55"/>
      <c r="I152" s="27"/>
      <c r="J152" s="24"/>
    </row>
    <row r="153" spans="1:11" ht="12.9" customHeight="1">
      <c r="A153" s="28">
        <v>32</v>
      </c>
      <c r="B153" s="71"/>
      <c r="C153" s="71" t="s">
        <v>161</v>
      </c>
      <c r="D153" s="31">
        <f t="shared" ref="D153:H153" si="138">SUM(D154:D155)</f>
        <v>95.1</v>
      </c>
      <c r="E153" s="31">
        <f t="shared" si="138"/>
        <v>95.199999999999989</v>
      </c>
      <c r="F153" s="31">
        <f t="shared" si="138"/>
        <v>97.6</v>
      </c>
      <c r="G153" s="31">
        <f t="shared" si="138"/>
        <v>97.5</v>
      </c>
      <c r="H153" s="31">
        <f t="shared" si="138"/>
        <v>100.5</v>
      </c>
      <c r="I153" s="31">
        <f t="shared" ref="I153:I155" si="139">SUM(D153:H153)</f>
        <v>485.9</v>
      </c>
      <c r="J153" s="24"/>
    </row>
    <row r="154" spans="1:11" ht="12.9" customHeight="1">
      <c r="A154" s="29"/>
      <c r="B154" s="45" t="s">
        <v>6</v>
      </c>
      <c r="C154" s="45" t="s">
        <v>98</v>
      </c>
      <c r="D154" s="70">
        <v>47.9</v>
      </c>
      <c r="E154" s="70">
        <v>47.9</v>
      </c>
      <c r="F154" s="70">
        <v>48.2</v>
      </c>
      <c r="G154" s="70">
        <v>48</v>
      </c>
      <c r="H154" s="70">
        <v>48.5</v>
      </c>
      <c r="I154" s="26">
        <f t="shared" si="139"/>
        <v>240.5</v>
      </c>
      <c r="J154" s="24"/>
    </row>
    <row r="155" spans="1:11" ht="12.9" customHeight="1">
      <c r="A155" s="29"/>
      <c r="B155" s="45" t="s">
        <v>6</v>
      </c>
      <c r="C155" s="45" t="s">
        <v>99</v>
      </c>
      <c r="D155" s="70">
        <v>47.2</v>
      </c>
      <c r="E155" s="70">
        <v>47.3</v>
      </c>
      <c r="F155" s="70">
        <v>49.4</v>
      </c>
      <c r="G155" s="70">
        <v>49.5</v>
      </c>
      <c r="H155" s="70">
        <v>52</v>
      </c>
      <c r="I155" s="26">
        <f t="shared" si="139"/>
        <v>245.4</v>
      </c>
      <c r="J155" s="24"/>
    </row>
    <row r="156" spans="1:11" ht="12.9" customHeight="1">
      <c r="A156" s="8"/>
      <c r="B156" s="45"/>
      <c r="C156" s="45"/>
      <c r="D156" s="55"/>
      <c r="E156" s="55"/>
      <c r="F156" s="55"/>
      <c r="G156" s="55"/>
      <c r="H156" s="55"/>
      <c r="I156" s="27"/>
      <c r="J156" s="24"/>
    </row>
    <row r="157" spans="1:11" ht="12.9" customHeight="1">
      <c r="A157" s="28">
        <v>33</v>
      </c>
      <c r="B157" s="71"/>
      <c r="C157" s="71" t="s">
        <v>160</v>
      </c>
      <c r="D157" s="31">
        <f t="shared" ref="D157:H157" si="140">SUM(D158:D159)</f>
        <v>95.8</v>
      </c>
      <c r="E157" s="31">
        <f t="shared" si="140"/>
        <v>95.9</v>
      </c>
      <c r="F157" s="31">
        <f t="shared" si="140"/>
        <v>96.199999999999989</v>
      </c>
      <c r="G157" s="31">
        <f t="shared" si="140"/>
        <v>96.3</v>
      </c>
      <c r="H157" s="31">
        <f t="shared" si="140"/>
        <v>101.30000000000001</v>
      </c>
      <c r="I157" s="31">
        <f t="shared" ref="I157:I159" si="141">SUM(D157:H157)</f>
        <v>485.5</v>
      </c>
      <c r="J157" s="24"/>
    </row>
    <row r="158" spans="1:11" s="3" customFormat="1" ht="12.9" customHeight="1">
      <c r="A158" s="29"/>
      <c r="B158" s="45" t="s">
        <v>6</v>
      </c>
      <c r="C158" s="45" t="s">
        <v>100</v>
      </c>
      <c r="D158" s="70">
        <v>48.4</v>
      </c>
      <c r="E158" s="70">
        <v>48.4</v>
      </c>
      <c r="F158" s="70">
        <v>46.4</v>
      </c>
      <c r="G158" s="70">
        <v>46.5</v>
      </c>
      <c r="H158" s="70">
        <v>49.2</v>
      </c>
      <c r="I158" s="26">
        <f t="shared" si="141"/>
        <v>238.89999999999998</v>
      </c>
      <c r="J158" s="24"/>
      <c r="K158" s="2"/>
    </row>
    <row r="159" spans="1:11" s="3" customFormat="1" ht="12.9" customHeight="1">
      <c r="A159" s="29"/>
      <c r="B159" s="45" t="s">
        <v>6</v>
      </c>
      <c r="C159" s="45" t="s">
        <v>101</v>
      </c>
      <c r="D159" s="70">
        <v>47.4</v>
      </c>
      <c r="E159" s="70">
        <v>47.5</v>
      </c>
      <c r="F159" s="70">
        <v>49.8</v>
      </c>
      <c r="G159" s="70">
        <v>49.8</v>
      </c>
      <c r="H159" s="70">
        <v>52.1</v>
      </c>
      <c r="I159" s="26">
        <f t="shared" si="141"/>
        <v>246.6</v>
      </c>
      <c r="J159" s="24"/>
      <c r="K159" s="2"/>
    </row>
    <row r="160" spans="1:11" ht="12.9" customHeight="1">
      <c r="A160" s="8"/>
      <c r="B160" s="45"/>
      <c r="C160" s="45"/>
      <c r="D160" s="55"/>
      <c r="E160" s="55"/>
      <c r="F160" s="55"/>
      <c r="G160" s="55"/>
      <c r="H160" s="55"/>
      <c r="I160" s="27"/>
      <c r="J160" s="24"/>
    </row>
    <row r="161" spans="1:11" ht="12.9" customHeight="1">
      <c r="A161" s="28">
        <v>34</v>
      </c>
      <c r="B161" s="71"/>
      <c r="C161" s="71" t="s">
        <v>177</v>
      </c>
      <c r="D161" s="31">
        <f t="shared" ref="D161:H161" si="142">SUM(D162:D163)</f>
        <v>96.9</v>
      </c>
      <c r="E161" s="31">
        <f t="shared" si="142"/>
        <v>97.1</v>
      </c>
      <c r="F161" s="31">
        <f t="shared" si="142"/>
        <v>97.5</v>
      </c>
      <c r="G161" s="31">
        <f t="shared" si="142"/>
        <v>97.300000000000011</v>
      </c>
      <c r="H161" s="31">
        <f t="shared" si="142"/>
        <v>96.6</v>
      </c>
      <c r="I161" s="31">
        <f t="shared" ref="I161:I163" si="143">SUM(D161:H161)</f>
        <v>485.4</v>
      </c>
      <c r="J161" s="24"/>
    </row>
    <row r="162" spans="1:11" ht="12.9" customHeight="1">
      <c r="A162" s="29"/>
      <c r="B162" s="45" t="s">
        <v>92</v>
      </c>
      <c r="C162" s="45" t="s">
        <v>102</v>
      </c>
      <c r="D162" s="70">
        <v>48.3</v>
      </c>
      <c r="E162" s="70">
        <v>48.4</v>
      </c>
      <c r="F162" s="70">
        <v>49.2</v>
      </c>
      <c r="G162" s="70">
        <v>49.2</v>
      </c>
      <c r="H162" s="70">
        <v>47.2</v>
      </c>
      <c r="I162" s="26">
        <f t="shared" si="143"/>
        <v>242.29999999999995</v>
      </c>
      <c r="J162" s="24"/>
    </row>
    <row r="163" spans="1:11" ht="12.9" customHeight="1">
      <c r="A163" s="29"/>
      <c r="B163" s="45" t="s">
        <v>92</v>
      </c>
      <c r="C163" s="45" t="s">
        <v>219</v>
      </c>
      <c r="D163" s="70">
        <v>48.6</v>
      </c>
      <c r="E163" s="70">
        <v>48.7</v>
      </c>
      <c r="F163" s="70">
        <v>48.3</v>
      </c>
      <c r="G163" s="70">
        <v>48.1</v>
      </c>
      <c r="H163" s="70">
        <v>49.4</v>
      </c>
      <c r="I163" s="26">
        <f t="shared" si="143"/>
        <v>243.10000000000002</v>
      </c>
      <c r="J163" s="24"/>
    </row>
    <row r="164" spans="1:11" ht="12.9" customHeight="1">
      <c r="A164" s="8"/>
      <c r="B164" s="45"/>
      <c r="C164" s="45"/>
      <c r="D164" s="55"/>
      <c r="E164" s="55"/>
      <c r="F164" s="55"/>
      <c r="G164" s="55"/>
      <c r="H164" s="55"/>
      <c r="I164" s="27"/>
      <c r="J164" s="24"/>
    </row>
    <row r="165" spans="1:11" ht="12.9" customHeight="1">
      <c r="A165" s="28">
        <v>35</v>
      </c>
      <c r="B165" s="71"/>
      <c r="C165" s="71" t="s">
        <v>140</v>
      </c>
      <c r="D165" s="31">
        <f t="shared" ref="D165:H165" si="144">SUM(D166:D167)</f>
        <v>98.5</v>
      </c>
      <c r="E165" s="31">
        <f t="shared" si="144"/>
        <v>98.1</v>
      </c>
      <c r="F165" s="31">
        <f t="shared" si="144"/>
        <v>96.9</v>
      </c>
      <c r="G165" s="31">
        <f t="shared" si="144"/>
        <v>96.7</v>
      </c>
      <c r="H165" s="31">
        <f t="shared" si="144"/>
        <v>91.1</v>
      </c>
      <c r="I165" s="31">
        <f t="shared" ref="I165:I167" si="145">SUM(D165:H165)</f>
        <v>481.29999999999995</v>
      </c>
      <c r="J165" s="24"/>
    </row>
    <row r="166" spans="1:11" ht="12.9" customHeight="1">
      <c r="A166" s="29"/>
      <c r="B166" s="45" t="s">
        <v>103</v>
      </c>
      <c r="C166" s="45" t="s">
        <v>104</v>
      </c>
      <c r="D166" s="70">
        <v>48.1</v>
      </c>
      <c r="E166" s="70">
        <v>47.9</v>
      </c>
      <c r="F166" s="70">
        <v>46.6</v>
      </c>
      <c r="G166" s="70">
        <v>46.6</v>
      </c>
      <c r="H166" s="70">
        <v>40.5</v>
      </c>
      <c r="I166" s="26">
        <f t="shared" si="145"/>
        <v>229.7</v>
      </c>
      <c r="J166" s="24"/>
    </row>
    <row r="167" spans="1:11" ht="12.9" customHeight="1">
      <c r="A167" s="29"/>
      <c r="B167" s="45" t="s">
        <v>103</v>
      </c>
      <c r="C167" s="45" t="s">
        <v>105</v>
      </c>
      <c r="D167" s="70">
        <v>50.4</v>
      </c>
      <c r="E167" s="70">
        <v>50.2</v>
      </c>
      <c r="F167" s="70">
        <v>50.3</v>
      </c>
      <c r="G167" s="70">
        <v>50.1</v>
      </c>
      <c r="H167" s="70">
        <v>50.6</v>
      </c>
      <c r="I167" s="26">
        <f t="shared" si="145"/>
        <v>251.59999999999997</v>
      </c>
      <c r="J167" s="24"/>
      <c r="K167" s="24"/>
    </row>
    <row r="168" spans="1:11" ht="12.9" customHeight="1">
      <c r="A168" s="29"/>
      <c r="B168" s="30"/>
      <c r="C168" s="30"/>
      <c r="D168" s="55"/>
      <c r="E168" s="55"/>
      <c r="F168" s="55"/>
      <c r="G168" s="55"/>
      <c r="H168" s="55"/>
      <c r="I168" s="27"/>
      <c r="J168" s="24"/>
      <c r="K168" s="24"/>
    </row>
    <row r="169" spans="1:11" ht="12.9" customHeight="1">
      <c r="A169" s="29"/>
      <c r="B169" s="89"/>
      <c r="C169" s="89"/>
      <c r="D169" s="29"/>
      <c r="E169" s="89"/>
      <c r="F169" s="89"/>
      <c r="G169" s="29"/>
      <c r="H169" s="89"/>
      <c r="I169" s="89"/>
      <c r="J169" s="24"/>
      <c r="K169" s="24"/>
    </row>
    <row r="170" spans="1:11" ht="12.9" customHeight="1">
      <c r="A170" s="29"/>
      <c r="B170" s="89"/>
      <c r="C170" s="89"/>
      <c r="D170" s="29"/>
      <c r="E170" s="89"/>
      <c r="F170" s="89"/>
      <c r="G170" s="29"/>
      <c r="H170" s="89"/>
      <c r="I170" s="89"/>
      <c r="J170" s="24"/>
      <c r="K170" s="24"/>
    </row>
    <row r="171" spans="1:11" ht="12.9" customHeight="1">
      <c r="A171" s="29"/>
      <c r="B171" s="89"/>
      <c r="C171" s="89"/>
      <c r="D171" s="29"/>
      <c r="E171" s="89"/>
      <c r="F171" s="89"/>
      <c r="G171" s="29"/>
      <c r="H171" s="89"/>
      <c r="I171" s="89"/>
      <c r="J171" s="24"/>
    </row>
    <row r="172" spans="1:11" ht="12.9" customHeight="1">
      <c r="A172" s="29"/>
      <c r="B172" s="89"/>
      <c r="C172" s="89"/>
      <c r="D172" s="29"/>
      <c r="E172" s="89"/>
      <c r="F172" s="89"/>
      <c r="G172" s="29"/>
      <c r="H172" s="89"/>
      <c r="I172" s="89"/>
      <c r="J172" s="24"/>
    </row>
    <row r="173" spans="1:11" ht="12.9" customHeight="1">
      <c r="A173" s="29"/>
      <c r="B173" s="89"/>
      <c r="C173" s="89"/>
      <c r="D173" s="29"/>
      <c r="E173" s="89"/>
      <c r="F173" s="89"/>
      <c r="G173" s="29"/>
      <c r="H173" s="89"/>
      <c r="I173" s="89"/>
      <c r="J173" s="24"/>
    </row>
    <row r="174" spans="1:11" s="3" customFormat="1" ht="12.9" customHeight="1">
      <c r="A174" s="29"/>
      <c r="B174" s="89"/>
      <c r="C174" s="89"/>
      <c r="D174" s="29"/>
      <c r="E174" s="89"/>
      <c r="F174" s="89"/>
      <c r="G174" s="29"/>
      <c r="H174" s="89"/>
      <c r="I174" s="89"/>
      <c r="J174" s="24"/>
      <c r="K174" s="2"/>
    </row>
    <row r="175" spans="1:11" s="3" customFormat="1" ht="12.9" customHeight="1">
      <c r="A175" s="29"/>
      <c r="B175" s="89"/>
      <c r="C175" s="89"/>
      <c r="D175" s="29"/>
      <c r="E175" s="89"/>
      <c r="F175" s="89"/>
      <c r="G175" s="29"/>
      <c r="H175" s="89"/>
      <c r="I175" s="89"/>
      <c r="J175" s="24"/>
      <c r="K175" s="2"/>
    </row>
    <row r="176" spans="1:11" ht="12.9" customHeight="1">
      <c r="A176" s="29"/>
      <c r="B176" s="89"/>
      <c r="C176" s="89"/>
      <c r="D176" s="29"/>
      <c r="E176" s="89"/>
      <c r="F176" s="89"/>
      <c r="G176" s="29"/>
      <c r="H176" s="89"/>
      <c r="I176" s="89"/>
      <c r="J176" s="24"/>
    </row>
    <row r="177" spans="1:11" ht="12.9" customHeight="1">
      <c r="A177" s="29"/>
      <c r="B177" s="89"/>
      <c r="C177" s="89"/>
      <c r="D177" s="29"/>
      <c r="E177" s="89"/>
      <c r="F177" s="89"/>
      <c r="G177" s="29"/>
      <c r="H177" s="89"/>
      <c r="I177" s="89"/>
      <c r="J177" s="24"/>
    </row>
    <row r="178" spans="1:11" ht="12.9" customHeight="1">
      <c r="A178" s="29"/>
      <c r="B178" s="89"/>
      <c r="C178" s="89"/>
      <c r="D178" s="29"/>
      <c r="E178" s="89"/>
      <c r="F178" s="89"/>
      <c r="G178" s="29"/>
      <c r="H178" s="89"/>
      <c r="I178" s="89"/>
      <c r="J178" s="24"/>
    </row>
    <row r="179" spans="1:11" ht="12.9" customHeight="1">
      <c r="A179" s="29"/>
      <c r="B179" s="89"/>
      <c r="C179" s="89"/>
      <c r="D179" s="29"/>
      <c r="E179" s="89"/>
      <c r="F179" s="89"/>
      <c r="G179" s="29"/>
      <c r="H179" s="89"/>
      <c r="I179" s="89"/>
      <c r="J179" s="24"/>
      <c r="K179" s="24"/>
    </row>
    <row r="180" spans="1:11" s="24" customFormat="1">
      <c r="A180" s="29"/>
      <c r="B180" s="89"/>
      <c r="C180" s="89"/>
      <c r="D180" s="29"/>
      <c r="E180" s="89"/>
      <c r="F180" s="89"/>
      <c r="G180" s="29"/>
      <c r="H180" s="89"/>
      <c r="I180" s="89"/>
    </row>
    <row r="181" spans="1:11" s="24" customFormat="1">
      <c r="A181" s="29"/>
      <c r="B181" s="89"/>
      <c r="C181" s="89"/>
      <c r="D181" s="29"/>
      <c r="E181" s="89"/>
      <c r="F181" s="89"/>
      <c r="G181" s="29"/>
      <c r="H181" s="89"/>
      <c r="I181" s="89"/>
    </row>
    <row r="182" spans="1:11">
      <c r="A182" s="29"/>
      <c r="B182" s="89"/>
      <c r="C182" s="89"/>
      <c r="D182" s="29"/>
      <c r="E182" s="89"/>
      <c r="F182" s="89"/>
      <c r="G182" s="29"/>
      <c r="H182" s="89"/>
      <c r="I182" s="89"/>
      <c r="J182" s="24"/>
    </row>
    <row r="183" spans="1:11">
      <c r="A183" s="29"/>
      <c r="B183" s="43"/>
      <c r="C183" s="43"/>
      <c r="D183" s="55"/>
      <c r="E183" s="55"/>
      <c r="F183" s="55"/>
      <c r="G183" s="55"/>
      <c r="H183" s="55"/>
      <c r="I183" s="26"/>
      <c r="J183" s="24"/>
    </row>
    <row r="184" spans="1:11">
      <c r="A184" s="8"/>
      <c r="B184" s="18"/>
      <c r="C184" s="9"/>
      <c r="D184" s="55"/>
      <c r="E184" s="55"/>
      <c r="F184" s="55"/>
      <c r="G184" s="55"/>
      <c r="H184" s="55"/>
      <c r="I184" s="27"/>
      <c r="J184" s="66"/>
    </row>
    <row r="185" spans="1:11">
      <c r="A185" s="33" t="s">
        <v>1</v>
      </c>
      <c r="B185" s="33"/>
      <c r="C185" s="33"/>
      <c r="D185" s="55"/>
      <c r="E185" s="55"/>
      <c r="F185" s="55"/>
      <c r="G185" s="55"/>
      <c r="H185" s="55"/>
      <c r="I185" s="48"/>
      <c r="J185" s="67"/>
      <c r="K185" s="24"/>
    </row>
    <row r="186" spans="1:11">
      <c r="A186" s="49" t="s">
        <v>159</v>
      </c>
      <c r="B186" s="49"/>
      <c r="C186" s="49"/>
      <c r="D186" s="50"/>
      <c r="E186" s="104" t="s">
        <v>148</v>
      </c>
      <c r="F186" s="104"/>
      <c r="G186" s="104"/>
      <c r="H186" s="104"/>
      <c r="I186" s="104"/>
      <c r="J186" s="67"/>
      <c r="K186" s="24"/>
    </row>
    <row r="187" spans="1:11">
      <c r="A187" s="23"/>
      <c r="B187" s="30"/>
      <c r="C187" s="30"/>
      <c r="D187" s="41"/>
      <c r="E187" s="41"/>
      <c r="F187" s="41"/>
      <c r="G187" s="41"/>
      <c r="H187" s="106" t="s">
        <v>44</v>
      </c>
      <c r="I187" s="106"/>
    </row>
    <row r="202" spans="1:11" s="24" customFormat="1">
      <c r="A202" s="4"/>
      <c r="B202" s="5"/>
      <c r="C202" s="5"/>
      <c r="D202" s="6"/>
      <c r="E202" s="6"/>
      <c r="F202" s="6"/>
      <c r="G202" s="6"/>
      <c r="H202" s="6"/>
      <c r="I202" s="1"/>
      <c r="J202" s="2"/>
      <c r="K202" s="2"/>
    </row>
    <row r="203" spans="1:11" s="24" customFormat="1">
      <c r="A203" s="4"/>
      <c r="B203" s="5"/>
      <c r="C203" s="5"/>
      <c r="D203" s="6"/>
      <c r="E203" s="6"/>
      <c r="F203" s="6"/>
      <c r="G203" s="6"/>
      <c r="H203" s="6"/>
      <c r="I203" s="1"/>
      <c r="J203" s="2"/>
      <c r="K203" s="2"/>
    </row>
    <row r="204" spans="1:11" s="24" customFormat="1">
      <c r="A204" s="4"/>
      <c r="B204" s="5"/>
      <c r="C204" s="5"/>
      <c r="D204" s="6"/>
      <c r="E204" s="6"/>
      <c r="F204" s="6"/>
      <c r="G204" s="6"/>
      <c r="H204" s="6"/>
      <c r="I204" s="1"/>
      <c r="J204" s="2"/>
      <c r="K204" s="2"/>
    </row>
    <row r="205" spans="1:11" s="24" customFormat="1">
      <c r="A205" s="4"/>
      <c r="B205" s="5"/>
      <c r="C205" s="5"/>
      <c r="D205" s="6"/>
      <c r="E205" s="6"/>
      <c r="F205" s="6"/>
      <c r="G205" s="6"/>
      <c r="H205" s="6"/>
      <c r="I205" s="1"/>
      <c r="J205" s="2"/>
      <c r="K205" s="2"/>
    </row>
    <row r="214" spans="1:11" s="24" customFormat="1">
      <c r="A214" s="4"/>
      <c r="B214" s="5"/>
      <c r="C214" s="5"/>
      <c r="D214" s="6"/>
      <c r="E214" s="6"/>
      <c r="F214" s="6"/>
      <c r="G214" s="6"/>
      <c r="H214" s="6"/>
      <c r="I214" s="1"/>
      <c r="J214" s="2"/>
      <c r="K214" s="2"/>
    </row>
    <row r="215" spans="1:11" s="24" customFormat="1">
      <c r="A215" s="4"/>
      <c r="B215" s="5"/>
      <c r="C215" s="5"/>
      <c r="D215" s="6"/>
      <c r="E215" s="6"/>
      <c r="F215" s="6"/>
      <c r="G215" s="6"/>
      <c r="H215" s="6"/>
      <c r="I215" s="1"/>
      <c r="J215" s="2"/>
      <c r="K215" s="2"/>
    </row>
    <row r="216" spans="1:11" s="24" customFormat="1">
      <c r="A216" s="4"/>
      <c r="B216" s="5"/>
      <c r="C216" s="5"/>
      <c r="D216" s="6"/>
      <c r="E216" s="6"/>
      <c r="F216" s="6"/>
      <c r="G216" s="6"/>
      <c r="H216" s="6"/>
      <c r="I216" s="1"/>
      <c r="J216" s="2"/>
      <c r="K216" s="2"/>
    </row>
    <row r="217" spans="1:11" s="24" customFormat="1">
      <c r="A217" s="4"/>
      <c r="B217" s="5"/>
      <c r="C217" s="5"/>
      <c r="D217" s="6"/>
      <c r="E217" s="6"/>
      <c r="F217" s="6"/>
      <c r="G217" s="6"/>
      <c r="H217" s="6"/>
      <c r="I217" s="1"/>
      <c r="J217" s="2"/>
      <c r="K217" s="2"/>
    </row>
    <row r="222" spans="1:11" s="24" customFormat="1">
      <c r="A222" s="4"/>
      <c r="B222" s="5"/>
      <c r="C222" s="5"/>
      <c r="D222" s="6"/>
      <c r="E222" s="6"/>
      <c r="F222" s="6"/>
      <c r="G222" s="6"/>
      <c r="H222" s="6"/>
      <c r="I222" s="1"/>
      <c r="J222" s="2"/>
      <c r="K222" s="2"/>
    </row>
    <row r="223" spans="1:11" s="24" customFormat="1">
      <c r="A223" s="4"/>
      <c r="B223" s="5"/>
      <c r="C223" s="5"/>
      <c r="D223" s="6"/>
      <c r="E223" s="6"/>
      <c r="F223" s="6"/>
      <c r="G223" s="6"/>
      <c r="H223" s="6"/>
      <c r="I223" s="1"/>
      <c r="J223" s="2"/>
      <c r="K223" s="2"/>
    </row>
    <row r="224" spans="1:11" s="24" customFormat="1">
      <c r="A224" s="4"/>
      <c r="B224" s="5"/>
      <c r="C224" s="5"/>
      <c r="D224" s="6"/>
      <c r="E224" s="6"/>
      <c r="F224" s="6"/>
      <c r="G224" s="6"/>
      <c r="H224" s="6"/>
      <c r="I224" s="1"/>
      <c r="J224" s="2"/>
      <c r="K224" s="2"/>
    </row>
    <row r="225" spans="1:11" s="24" customFormat="1">
      <c r="A225" s="4"/>
      <c r="B225" s="5"/>
      <c r="C225" s="5"/>
      <c r="D225" s="6"/>
      <c r="E225" s="6"/>
      <c r="F225" s="6"/>
      <c r="G225" s="6"/>
      <c r="H225" s="6"/>
      <c r="I225" s="1"/>
      <c r="J225" s="2"/>
      <c r="K225" s="2"/>
    </row>
  </sheetData>
  <mergeCells count="29">
    <mergeCell ref="H187:I187"/>
    <mergeCell ref="E186:I186"/>
    <mergeCell ref="A68:D68"/>
    <mergeCell ref="E68:I68"/>
    <mergeCell ref="D69:I69"/>
    <mergeCell ref="B133:C133"/>
    <mergeCell ref="A1:I1"/>
    <mergeCell ref="A2:I2"/>
    <mergeCell ref="A3:I3"/>
    <mergeCell ref="A5:D5"/>
    <mergeCell ref="E5:I5"/>
    <mergeCell ref="A4:I4"/>
    <mergeCell ref="A67:I67"/>
    <mergeCell ref="D6:I6"/>
    <mergeCell ref="B7:C7"/>
    <mergeCell ref="E62:I62"/>
    <mergeCell ref="H63:I63"/>
    <mergeCell ref="A64:I64"/>
    <mergeCell ref="A65:I65"/>
    <mergeCell ref="A66:I66"/>
    <mergeCell ref="A130:I130"/>
    <mergeCell ref="A131:D131"/>
    <mergeCell ref="E131:I131"/>
    <mergeCell ref="D132:I132"/>
    <mergeCell ref="E123:I123"/>
    <mergeCell ref="H124:I124"/>
    <mergeCell ref="A127:I127"/>
    <mergeCell ref="A128:I128"/>
    <mergeCell ref="A129:I129"/>
  </mergeCells>
  <pageMargins left="0.31496062992125984" right="0" top="0.15748031496062992" bottom="0.1574803149606299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opLeftCell="A37" zoomScale="130" zoomScaleNormal="130" workbookViewId="0">
      <selection activeCell="A45" sqref="A45:XFD46"/>
    </sheetView>
  </sheetViews>
  <sheetFormatPr defaultRowHeight="14.4"/>
  <cols>
    <col min="1" max="1" width="3.33203125" customWidth="1"/>
    <col min="2" max="3" width="5.88671875" customWidth="1"/>
    <col min="4" max="4" width="13.88671875" customWidth="1"/>
    <col min="5" max="16" width="4.33203125" customWidth="1"/>
    <col min="17" max="17" width="5.5546875" customWidth="1"/>
    <col min="18" max="18" width="6.33203125" customWidth="1"/>
    <col min="19" max="19" width="0.33203125" customWidth="1"/>
    <col min="20" max="33" width="5.33203125" customWidth="1"/>
  </cols>
  <sheetData>
    <row r="1" spans="1:18">
      <c r="A1" s="115" t="s">
        <v>144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>
      <c r="A2" s="115" t="s">
        <v>145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>
      <c r="A3" s="116" t="s">
        <v>155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>
      <c r="A4" s="115" t="s">
        <v>151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15.75" customHeight="1">
      <c r="A5" s="114" t="s">
        <v>153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1:18">
      <c r="A6" s="75">
        <v>1</v>
      </c>
      <c r="B6" s="75"/>
      <c r="C6" s="74" t="s">
        <v>126</v>
      </c>
      <c r="D6" s="74"/>
      <c r="E6" s="74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>
      <c r="A7" s="99"/>
      <c r="B7" s="99" t="s">
        <v>103</v>
      </c>
      <c r="C7" s="113" t="s">
        <v>110</v>
      </c>
      <c r="D7" s="113"/>
      <c r="E7" s="86" t="s">
        <v>192</v>
      </c>
      <c r="F7" s="86" t="s">
        <v>189</v>
      </c>
      <c r="G7" s="86" t="s">
        <v>186</v>
      </c>
      <c r="H7" s="86" t="s">
        <v>203</v>
      </c>
      <c r="I7" s="86" t="s">
        <v>202</v>
      </c>
      <c r="J7" s="86" t="s">
        <v>186</v>
      </c>
      <c r="K7" s="86" t="s">
        <v>188</v>
      </c>
      <c r="L7" s="86" t="s">
        <v>202</v>
      </c>
      <c r="M7" s="86" t="s">
        <v>185</v>
      </c>
      <c r="N7" s="86" t="s">
        <v>188</v>
      </c>
      <c r="O7" s="86" t="s">
        <v>184</v>
      </c>
      <c r="P7" s="86" t="s">
        <v>202</v>
      </c>
      <c r="Q7" s="86" t="s">
        <v>220</v>
      </c>
      <c r="R7" s="95" t="s">
        <v>222</v>
      </c>
    </row>
    <row r="8" spans="1:18">
      <c r="A8" s="99"/>
      <c r="B8" s="99" t="s">
        <v>0</v>
      </c>
      <c r="C8" s="113" t="s">
        <v>111</v>
      </c>
      <c r="D8" s="113"/>
      <c r="E8" s="86" t="s">
        <v>199</v>
      </c>
      <c r="F8" s="86" t="s">
        <v>189</v>
      </c>
      <c r="G8" s="86" t="s">
        <v>216</v>
      </c>
      <c r="H8" s="86" t="s">
        <v>192</v>
      </c>
      <c r="I8" s="86" t="s">
        <v>212</v>
      </c>
      <c r="J8" s="86" t="s">
        <v>193</v>
      </c>
      <c r="K8" s="86" t="s">
        <v>199</v>
      </c>
      <c r="L8" s="86" t="s">
        <v>202</v>
      </c>
      <c r="M8" s="86" t="s">
        <v>189</v>
      </c>
      <c r="N8" s="86" t="s">
        <v>202</v>
      </c>
      <c r="O8" s="86" t="s">
        <v>199</v>
      </c>
      <c r="P8" s="86" t="s">
        <v>184</v>
      </c>
      <c r="Q8" s="86" t="s">
        <v>221</v>
      </c>
      <c r="R8" s="95"/>
    </row>
    <row r="9" spans="1:18">
      <c r="A9" s="99"/>
      <c r="B9" s="99"/>
      <c r="C9" s="100"/>
      <c r="D9" s="100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95"/>
    </row>
    <row r="10" spans="1:18">
      <c r="A10" s="99">
        <v>2</v>
      </c>
      <c r="B10" s="99"/>
      <c r="C10" s="95" t="s">
        <v>149</v>
      </c>
      <c r="D10" s="9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5"/>
    </row>
    <row r="11" spans="1:18">
      <c r="A11" s="99"/>
      <c r="B11" s="99" t="s">
        <v>0</v>
      </c>
      <c r="C11" s="113" t="s">
        <v>106</v>
      </c>
      <c r="D11" s="113"/>
      <c r="E11" s="86" t="s">
        <v>212</v>
      </c>
      <c r="F11" s="86" t="s">
        <v>184</v>
      </c>
      <c r="G11" s="86" t="s">
        <v>187</v>
      </c>
      <c r="H11" s="86" t="s">
        <v>217</v>
      </c>
      <c r="I11" s="86" t="s">
        <v>185</v>
      </c>
      <c r="J11" s="86" t="s">
        <v>217</v>
      </c>
      <c r="K11" s="86" t="s">
        <v>188</v>
      </c>
      <c r="L11" s="86" t="s">
        <v>202</v>
      </c>
      <c r="M11" s="86" t="s">
        <v>203</v>
      </c>
      <c r="N11" s="86" t="s">
        <v>185</v>
      </c>
      <c r="O11" s="86" t="s">
        <v>202</v>
      </c>
      <c r="P11" s="86" t="s">
        <v>185</v>
      </c>
      <c r="Q11" s="86" t="s">
        <v>223</v>
      </c>
      <c r="R11" s="95" t="s">
        <v>225</v>
      </c>
    </row>
    <row r="12" spans="1:18">
      <c r="A12" s="99"/>
      <c r="B12" s="99" t="s">
        <v>0</v>
      </c>
      <c r="C12" s="113" t="s">
        <v>107</v>
      </c>
      <c r="D12" s="113"/>
      <c r="E12" s="86" t="s">
        <v>202</v>
      </c>
      <c r="F12" s="86" t="s">
        <v>186</v>
      </c>
      <c r="G12" s="86" t="s">
        <v>185</v>
      </c>
      <c r="H12" s="86" t="s">
        <v>202</v>
      </c>
      <c r="I12" s="86" t="s">
        <v>188</v>
      </c>
      <c r="J12" s="86" t="s">
        <v>203</v>
      </c>
      <c r="K12" s="86" t="s">
        <v>189</v>
      </c>
      <c r="L12" s="86" t="s">
        <v>200</v>
      </c>
      <c r="M12" s="86" t="s">
        <v>186</v>
      </c>
      <c r="N12" s="86" t="s">
        <v>186</v>
      </c>
      <c r="O12" s="86" t="s">
        <v>202</v>
      </c>
      <c r="P12" s="86" t="s">
        <v>202</v>
      </c>
      <c r="Q12" s="86" t="s">
        <v>224</v>
      </c>
      <c r="R12" s="95"/>
    </row>
    <row r="13" spans="1:18">
      <c r="A13" s="99"/>
      <c r="B13" s="99"/>
      <c r="C13" s="100"/>
      <c r="D13" s="100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95"/>
    </row>
    <row r="14" spans="1:18">
      <c r="A14" s="99">
        <v>3</v>
      </c>
      <c r="B14" s="99"/>
      <c r="C14" s="95" t="s">
        <v>127</v>
      </c>
      <c r="D14" s="95"/>
      <c r="E14" s="95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95"/>
    </row>
    <row r="15" spans="1:18">
      <c r="A15" s="99"/>
      <c r="B15" s="99" t="s">
        <v>112</v>
      </c>
      <c r="C15" s="113" t="s">
        <v>113</v>
      </c>
      <c r="D15" s="113"/>
      <c r="E15" s="86" t="s">
        <v>186</v>
      </c>
      <c r="F15" s="86" t="s">
        <v>226</v>
      </c>
      <c r="G15" s="86" t="s">
        <v>200</v>
      </c>
      <c r="H15" s="86" t="s">
        <v>188</v>
      </c>
      <c r="I15" s="86" t="s">
        <v>191</v>
      </c>
      <c r="J15" s="86" t="s">
        <v>189</v>
      </c>
      <c r="K15" s="86" t="s">
        <v>185</v>
      </c>
      <c r="L15" s="86" t="s">
        <v>193</v>
      </c>
      <c r="M15" s="86" t="s">
        <v>215</v>
      </c>
      <c r="N15" s="86" t="s">
        <v>201</v>
      </c>
      <c r="O15" s="86"/>
      <c r="P15" s="86"/>
      <c r="Q15" s="86" t="s">
        <v>227</v>
      </c>
      <c r="R15" s="95" t="s">
        <v>228</v>
      </c>
    </row>
    <row r="16" spans="1:18">
      <c r="A16" s="99"/>
      <c r="B16" s="99" t="s">
        <v>0</v>
      </c>
      <c r="C16" s="113" t="s">
        <v>114</v>
      </c>
      <c r="D16" s="113"/>
      <c r="E16" s="86" t="s">
        <v>189</v>
      </c>
      <c r="F16" s="86" t="s">
        <v>200</v>
      </c>
      <c r="G16" s="86" t="s">
        <v>199</v>
      </c>
      <c r="H16" s="86" t="s">
        <v>192</v>
      </c>
      <c r="I16" s="86" t="s">
        <v>188</v>
      </c>
      <c r="J16" s="86" t="s">
        <v>184</v>
      </c>
      <c r="K16" s="86" t="s">
        <v>202</v>
      </c>
      <c r="L16" s="86" t="s">
        <v>188</v>
      </c>
      <c r="M16" s="86" t="s">
        <v>184</v>
      </c>
      <c r="N16" s="86" t="s">
        <v>226</v>
      </c>
      <c r="O16" s="86"/>
      <c r="P16" s="86"/>
      <c r="Q16" s="86" t="s">
        <v>229</v>
      </c>
      <c r="R16" s="95"/>
    </row>
    <row r="17" spans="1:18">
      <c r="A17" s="99"/>
      <c r="B17" s="99"/>
      <c r="C17" s="100"/>
      <c r="D17" s="100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95"/>
    </row>
    <row r="18" spans="1:18">
      <c r="A18" s="99">
        <v>4</v>
      </c>
      <c r="B18" s="99"/>
      <c r="C18" s="95" t="s">
        <v>128</v>
      </c>
      <c r="D18" s="95"/>
      <c r="E18" s="95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95"/>
    </row>
    <row r="19" spans="1:18">
      <c r="A19" s="86"/>
      <c r="B19" s="99" t="s">
        <v>117</v>
      </c>
      <c r="C19" s="113" t="s">
        <v>118</v>
      </c>
      <c r="D19" s="113"/>
      <c r="E19" s="86" t="s">
        <v>184</v>
      </c>
      <c r="F19" s="86" t="s">
        <v>191</v>
      </c>
      <c r="G19" s="86" t="s">
        <v>230</v>
      </c>
      <c r="H19" s="86" t="s">
        <v>215</v>
      </c>
      <c r="I19" s="86" t="s">
        <v>201</v>
      </c>
      <c r="J19" s="86" t="s">
        <v>202</v>
      </c>
      <c r="K19" s="86" t="s">
        <v>186</v>
      </c>
      <c r="L19" s="86" t="s">
        <v>188</v>
      </c>
      <c r="M19" s="86"/>
      <c r="N19" s="86"/>
      <c r="O19" s="86"/>
      <c r="P19" s="86"/>
      <c r="Q19" s="86" t="s">
        <v>231</v>
      </c>
      <c r="R19" s="95" t="s">
        <v>232</v>
      </c>
    </row>
    <row r="20" spans="1:18">
      <c r="A20" s="86"/>
      <c r="B20" s="99" t="s">
        <v>119</v>
      </c>
      <c r="C20" s="113" t="s">
        <v>150</v>
      </c>
      <c r="D20" s="113"/>
      <c r="E20" s="86" t="s">
        <v>185</v>
      </c>
      <c r="F20" s="86" t="s">
        <v>198</v>
      </c>
      <c r="G20" s="86" t="s">
        <v>191</v>
      </c>
      <c r="H20" s="86" t="s">
        <v>184</v>
      </c>
      <c r="I20" s="86" t="s">
        <v>212</v>
      </c>
      <c r="J20" s="86" t="s">
        <v>202</v>
      </c>
      <c r="K20" s="86" t="s">
        <v>186</v>
      </c>
      <c r="L20" s="86" t="s">
        <v>188</v>
      </c>
      <c r="M20" s="86"/>
      <c r="N20" s="86"/>
      <c r="O20" s="86"/>
      <c r="P20" s="86"/>
      <c r="Q20" s="86" t="s">
        <v>233</v>
      </c>
      <c r="R20" s="95"/>
    </row>
    <row r="21" spans="1:18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1:18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1:18">
      <c r="A23" s="119" t="s">
        <v>152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</row>
    <row r="24" spans="1:18">
      <c r="A24" s="99">
        <v>1</v>
      </c>
      <c r="B24" s="94"/>
      <c r="C24" s="118" t="s">
        <v>129</v>
      </c>
      <c r="D24" s="118"/>
      <c r="E24" s="118"/>
      <c r="F24" s="118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18">
      <c r="A25" s="101"/>
      <c r="B25" s="99" t="s">
        <v>2</v>
      </c>
      <c r="C25" s="113" t="s">
        <v>121</v>
      </c>
      <c r="D25" s="113"/>
      <c r="E25" s="86" t="s">
        <v>188</v>
      </c>
      <c r="F25" s="86" t="s">
        <v>234</v>
      </c>
      <c r="G25" s="86" t="s">
        <v>202</v>
      </c>
      <c r="H25" s="86" t="s">
        <v>203</v>
      </c>
      <c r="I25" s="86" t="s">
        <v>185</v>
      </c>
      <c r="J25" s="86" t="s">
        <v>184</v>
      </c>
      <c r="K25" s="86" t="s">
        <v>202</v>
      </c>
      <c r="L25" s="86" t="s">
        <v>202</v>
      </c>
      <c r="M25" s="86" t="s">
        <v>189</v>
      </c>
      <c r="N25" s="86" t="s">
        <v>187</v>
      </c>
      <c r="O25" s="86" t="s">
        <v>187</v>
      </c>
      <c r="P25" s="86" t="s">
        <v>184</v>
      </c>
      <c r="Q25" s="86" t="s">
        <v>235</v>
      </c>
      <c r="R25" s="95" t="s">
        <v>236</v>
      </c>
    </row>
    <row r="26" spans="1:18">
      <c r="A26" s="101"/>
      <c r="B26" s="99" t="s">
        <v>2</v>
      </c>
      <c r="C26" s="113" t="s">
        <v>122</v>
      </c>
      <c r="D26" s="113"/>
      <c r="E26" s="86">
        <v>10.3</v>
      </c>
      <c r="F26" s="86">
        <v>10.8</v>
      </c>
      <c r="G26" s="86">
        <v>10.199999999999999</v>
      </c>
      <c r="H26" s="86" t="s">
        <v>158</v>
      </c>
      <c r="I26" s="86">
        <v>9.6</v>
      </c>
      <c r="J26" s="86">
        <v>10.3</v>
      </c>
      <c r="K26" s="86">
        <v>9.8000000000000007</v>
      </c>
      <c r="L26" s="86">
        <v>9.8000000000000007</v>
      </c>
      <c r="M26" s="86">
        <v>10.199999999999999</v>
      </c>
      <c r="N26" s="86">
        <v>9.6</v>
      </c>
      <c r="O26" s="86">
        <v>10.4</v>
      </c>
      <c r="P26" s="86">
        <v>10.6</v>
      </c>
      <c r="Q26" s="86">
        <f t="shared" ref="Q26" si="0">SUM(E26:P26)</f>
        <v>111.6</v>
      </c>
      <c r="R26" s="95"/>
    </row>
    <row r="27" spans="1:18">
      <c r="A27" s="101"/>
      <c r="B27" s="99"/>
      <c r="C27" s="100"/>
      <c r="D27" s="100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95"/>
    </row>
    <row r="28" spans="1:18">
      <c r="A28" s="99">
        <v>2</v>
      </c>
      <c r="B28" s="99"/>
      <c r="C28" s="102" t="s">
        <v>125</v>
      </c>
      <c r="D28" s="102"/>
      <c r="E28" s="102"/>
      <c r="F28" s="102"/>
      <c r="G28" s="9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95"/>
    </row>
    <row r="29" spans="1:18">
      <c r="A29" s="99"/>
      <c r="B29" s="99" t="s">
        <v>29</v>
      </c>
      <c r="C29" s="113" t="s">
        <v>108</v>
      </c>
      <c r="D29" s="113"/>
      <c r="E29" s="86" t="s">
        <v>203</v>
      </c>
      <c r="F29" s="86" t="s">
        <v>188</v>
      </c>
      <c r="G29" s="86" t="s">
        <v>193</v>
      </c>
      <c r="H29" s="86" t="s">
        <v>184</v>
      </c>
      <c r="I29" s="86" t="s">
        <v>188</v>
      </c>
      <c r="J29" s="86" t="s">
        <v>186</v>
      </c>
      <c r="K29" s="86" t="s">
        <v>186</v>
      </c>
      <c r="L29" s="86" t="s">
        <v>202</v>
      </c>
      <c r="M29" s="86" t="s">
        <v>186</v>
      </c>
      <c r="N29" s="86" t="s">
        <v>193</v>
      </c>
      <c r="O29" s="86" t="s">
        <v>202</v>
      </c>
      <c r="P29" s="86" t="s">
        <v>188</v>
      </c>
      <c r="Q29" s="86" t="s">
        <v>237</v>
      </c>
      <c r="R29" s="95" t="s">
        <v>238</v>
      </c>
    </row>
    <row r="30" spans="1:18">
      <c r="A30" s="99"/>
      <c r="B30" s="99" t="s">
        <v>16</v>
      </c>
      <c r="C30" s="113" t="s">
        <v>109</v>
      </c>
      <c r="D30" s="113"/>
      <c r="E30" s="86" t="s">
        <v>212</v>
      </c>
      <c r="F30" s="86" t="s">
        <v>193</v>
      </c>
      <c r="G30" s="86" t="s">
        <v>185</v>
      </c>
      <c r="H30" s="86" t="s">
        <v>199</v>
      </c>
      <c r="I30" s="86" t="s">
        <v>184</v>
      </c>
      <c r="J30" s="86" t="s">
        <v>186</v>
      </c>
      <c r="K30" s="86" t="s">
        <v>185</v>
      </c>
      <c r="L30" s="86" t="s">
        <v>199</v>
      </c>
      <c r="M30" s="86" t="s">
        <v>189</v>
      </c>
      <c r="N30" s="86" t="s">
        <v>202</v>
      </c>
      <c r="O30" s="86" t="s">
        <v>191</v>
      </c>
      <c r="P30" s="86" t="s">
        <v>188</v>
      </c>
      <c r="Q30" s="86" t="s">
        <v>221</v>
      </c>
      <c r="R30" s="95"/>
    </row>
    <row r="31" spans="1:18">
      <c r="A31" s="99"/>
      <c r="B31" s="99"/>
      <c r="C31" s="100"/>
      <c r="D31" s="100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95"/>
    </row>
    <row r="32" spans="1:18">
      <c r="A32" s="99">
        <v>3</v>
      </c>
      <c r="B32" s="99"/>
      <c r="C32" s="118" t="s">
        <v>173</v>
      </c>
      <c r="D32" s="113"/>
      <c r="E32" s="113"/>
      <c r="F32" s="113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5"/>
    </row>
    <row r="33" spans="1:18">
      <c r="A33" s="99"/>
      <c r="B33" s="99" t="s">
        <v>17</v>
      </c>
      <c r="C33" s="113" t="s">
        <v>115</v>
      </c>
      <c r="D33" s="113"/>
      <c r="E33" s="86" t="s">
        <v>185</v>
      </c>
      <c r="F33" s="86" t="s">
        <v>192</v>
      </c>
      <c r="G33" s="86" t="s">
        <v>191</v>
      </c>
      <c r="H33" s="86" t="s">
        <v>202</v>
      </c>
      <c r="I33" s="86" t="s">
        <v>185</v>
      </c>
      <c r="J33" s="86" t="s">
        <v>184</v>
      </c>
      <c r="K33" s="86" t="s">
        <v>202</v>
      </c>
      <c r="L33" s="86" t="s">
        <v>202</v>
      </c>
      <c r="M33" s="86" t="s">
        <v>185</v>
      </c>
      <c r="N33" s="86" t="s">
        <v>199</v>
      </c>
      <c r="O33" s="86"/>
      <c r="P33" s="86"/>
      <c r="Q33" s="86" t="s">
        <v>239</v>
      </c>
      <c r="R33" s="95" t="s">
        <v>241</v>
      </c>
    </row>
    <row r="34" spans="1:18">
      <c r="A34" s="99"/>
      <c r="B34" s="99" t="s">
        <v>17</v>
      </c>
      <c r="C34" s="113" t="s">
        <v>116</v>
      </c>
      <c r="D34" s="113"/>
      <c r="E34" s="86" t="s">
        <v>202</v>
      </c>
      <c r="F34" s="86" t="s">
        <v>185</v>
      </c>
      <c r="G34" s="86" t="s">
        <v>193</v>
      </c>
      <c r="H34" s="86" t="s">
        <v>199</v>
      </c>
      <c r="I34" s="86" t="s">
        <v>201</v>
      </c>
      <c r="J34" s="86" t="s">
        <v>192</v>
      </c>
      <c r="K34" s="86" t="s">
        <v>202</v>
      </c>
      <c r="L34" s="86" t="s">
        <v>200</v>
      </c>
      <c r="M34" s="86" t="s">
        <v>191</v>
      </c>
      <c r="N34" s="86" t="s">
        <v>212</v>
      </c>
      <c r="O34" s="86"/>
      <c r="P34" s="86"/>
      <c r="Q34" s="86" t="s">
        <v>240</v>
      </c>
      <c r="R34" s="95"/>
    </row>
    <row r="35" spans="1:18">
      <c r="A35" s="99"/>
      <c r="B35" s="99"/>
      <c r="C35" s="100"/>
      <c r="D35" s="100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95"/>
    </row>
    <row r="36" spans="1:18">
      <c r="A36" s="99">
        <v>4</v>
      </c>
      <c r="B36" s="99"/>
      <c r="C36" s="118" t="s">
        <v>130</v>
      </c>
      <c r="D36" s="118"/>
      <c r="E36" s="118"/>
      <c r="F36" s="118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5"/>
    </row>
    <row r="37" spans="1:18">
      <c r="A37" s="99"/>
      <c r="B37" s="99" t="s">
        <v>19</v>
      </c>
      <c r="C37" s="113" t="s">
        <v>123</v>
      </c>
      <c r="D37" s="113"/>
      <c r="E37" s="86" t="s">
        <v>193</v>
      </c>
      <c r="F37" s="86" t="s">
        <v>212</v>
      </c>
      <c r="G37" s="86" t="s">
        <v>198</v>
      </c>
      <c r="H37" s="86" t="s">
        <v>215</v>
      </c>
      <c r="I37" s="86" t="s">
        <v>217</v>
      </c>
      <c r="J37" s="86" t="s">
        <v>186</v>
      </c>
      <c r="K37" s="86" t="s">
        <v>200</v>
      </c>
      <c r="L37" s="86" t="s">
        <v>192</v>
      </c>
      <c r="M37" s="86"/>
      <c r="N37" s="86"/>
      <c r="O37" s="86"/>
      <c r="P37" s="86"/>
      <c r="Q37" s="86" t="s">
        <v>242</v>
      </c>
      <c r="R37" s="95" t="s">
        <v>244</v>
      </c>
    </row>
    <row r="38" spans="1:18">
      <c r="A38" s="99"/>
      <c r="B38" s="99" t="s">
        <v>19</v>
      </c>
      <c r="C38" s="113" t="s">
        <v>124</v>
      </c>
      <c r="D38" s="113"/>
      <c r="E38" s="86" t="s">
        <v>193</v>
      </c>
      <c r="F38" s="86" t="s">
        <v>188</v>
      </c>
      <c r="G38" s="86" t="s">
        <v>202</v>
      </c>
      <c r="H38" s="86" t="s">
        <v>186</v>
      </c>
      <c r="I38" s="86" t="s">
        <v>186</v>
      </c>
      <c r="J38" s="86" t="s">
        <v>186</v>
      </c>
      <c r="K38" s="86" t="s">
        <v>189</v>
      </c>
      <c r="L38" s="86" t="s">
        <v>212</v>
      </c>
      <c r="M38" s="86"/>
      <c r="N38" s="86"/>
      <c r="O38" s="86"/>
      <c r="P38" s="86"/>
      <c r="Q38" s="86" t="s">
        <v>243</v>
      </c>
      <c r="R38" s="95"/>
    </row>
    <row r="39" spans="1:18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</row>
    <row r="49" spans="1:18">
      <c r="A49" s="33" t="s">
        <v>1</v>
      </c>
      <c r="B49" s="33"/>
      <c r="C49" s="33"/>
      <c r="D49" s="55"/>
      <c r="E49" s="55"/>
      <c r="F49" s="55"/>
      <c r="G49" s="55"/>
      <c r="H49" s="55"/>
      <c r="I49" s="48"/>
      <c r="J49" s="33"/>
      <c r="K49" s="33"/>
      <c r="L49" s="33"/>
      <c r="M49" s="55"/>
      <c r="N49" s="55"/>
      <c r="O49" s="55"/>
      <c r="P49" s="55"/>
      <c r="Q49" s="55"/>
      <c r="R49" s="48"/>
    </row>
    <row r="50" spans="1:18">
      <c r="A50" s="49" t="s">
        <v>159</v>
      </c>
      <c r="B50" s="49"/>
      <c r="C50" s="49"/>
      <c r="D50" s="50"/>
      <c r="E50" s="77"/>
      <c r="F50" s="77"/>
      <c r="G50" s="77"/>
      <c r="H50" s="77"/>
      <c r="I50" s="77"/>
      <c r="J50" s="49"/>
      <c r="K50" s="49"/>
      <c r="L50" s="49"/>
      <c r="M50" s="50"/>
      <c r="N50" s="104" t="s">
        <v>148</v>
      </c>
      <c r="O50" s="104"/>
      <c r="P50" s="104"/>
      <c r="Q50" s="104"/>
      <c r="R50" s="104"/>
    </row>
  </sheetData>
  <mergeCells count="26">
    <mergeCell ref="N50:R50"/>
    <mergeCell ref="C34:D34"/>
    <mergeCell ref="C37:D37"/>
    <mergeCell ref="C38:D38"/>
    <mergeCell ref="C36:F36"/>
    <mergeCell ref="A23:R23"/>
    <mergeCell ref="C25:D25"/>
    <mergeCell ref="C26:D26"/>
    <mergeCell ref="C29:D29"/>
    <mergeCell ref="C30:D30"/>
    <mergeCell ref="C33:D33"/>
    <mergeCell ref="C20:D20"/>
    <mergeCell ref="A5:R5"/>
    <mergeCell ref="A1:R1"/>
    <mergeCell ref="A2:R2"/>
    <mergeCell ref="A3:R3"/>
    <mergeCell ref="A4:R4"/>
    <mergeCell ref="C8:D8"/>
    <mergeCell ref="C11:D11"/>
    <mergeCell ref="C12:D12"/>
    <mergeCell ref="C15:D15"/>
    <mergeCell ref="C16:D16"/>
    <mergeCell ref="C19:D19"/>
    <mergeCell ref="C7:D7"/>
    <mergeCell ref="C24:F24"/>
    <mergeCell ref="C32:F32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140" zoomScaleNormal="140" workbookViewId="0">
      <selection activeCell="A51" sqref="A51:XFD53"/>
    </sheetView>
  </sheetViews>
  <sheetFormatPr defaultRowHeight="14.4"/>
  <cols>
    <col min="1" max="1" width="3.44140625" customWidth="1"/>
    <col min="2" max="2" width="3.6640625" customWidth="1"/>
    <col min="3" max="3" width="6.109375" customWidth="1"/>
    <col min="4" max="4" width="26.33203125" customWidth="1"/>
    <col min="5" max="7" width="4.5546875" customWidth="1"/>
    <col min="8" max="12" width="4.44140625" customWidth="1"/>
    <col min="13" max="14" width="4.109375" customWidth="1"/>
    <col min="15" max="15" width="3" customWidth="1"/>
    <col min="16" max="17" width="5" customWidth="1"/>
  </cols>
  <sheetData>
    <row r="1" spans="1:17">
      <c r="B1" s="115" t="s">
        <v>144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7">
      <c r="B2" s="115" t="s">
        <v>145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7">
      <c r="B3" s="115" t="s">
        <v>155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7">
      <c r="B4" s="115" t="s">
        <v>176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7">
      <c r="B5" s="115" t="s">
        <v>218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7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7">
      <c r="B7" s="120" t="s">
        <v>156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7">
      <c r="B8" s="78"/>
      <c r="C8" s="78"/>
      <c r="D8" s="79"/>
      <c r="E8" s="82">
        <v>1</v>
      </c>
      <c r="F8" s="82">
        <v>1</v>
      </c>
      <c r="G8" s="82">
        <v>1</v>
      </c>
      <c r="H8" s="82">
        <v>0</v>
      </c>
      <c r="I8" s="82">
        <v>0</v>
      </c>
      <c r="J8" s="82">
        <v>0</v>
      </c>
      <c r="K8" s="82">
        <v>1</v>
      </c>
      <c r="L8" s="82">
        <v>1</v>
      </c>
      <c r="M8" s="82">
        <v>5</v>
      </c>
      <c r="N8" s="81"/>
      <c r="O8" s="81"/>
      <c r="P8" s="81"/>
      <c r="Q8" s="81"/>
    </row>
    <row r="9" spans="1:17">
      <c r="A9" s="75">
        <v>1</v>
      </c>
      <c r="B9" s="121" t="s">
        <v>129</v>
      </c>
      <c r="C9" s="121"/>
      <c r="D9" s="121"/>
      <c r="E9" s="91" t="s">
        <v>179</v>
      </c>
      <c r="F9" s="91" t="s">
        <v>178</v>
      </c>
      <c r="G9" s="91" t="s">
        <v>180</v>
      </c>
      <c r="H9" s="91" t="s">
        <v>181</v>
      </c>
      <c r="I9" s="91" t="s">
        <v>182</v>
      </c>
      <c r="J9" s="91" t="s">
        <v>183</v>
      </c>
      <c r="K9" s="91" t="s">
        <v>182</v>
      </c>
      <c r="L9" s="91" t="s">
        <v>183</v>
      </c>
      <c r="M9" s="82"/>
      <c r="N9" s="82"/>
      <c r="O9" s="82"/>
      <c r="P9" s="82"/>
      <c r="Q9" s="82"/>
    </row>
    <row r="10" spans="1:17">
      <c r="A10" s="75"/>
      <c r="B10" s="83"/>
      <c r="C10" s="83" t="s">
        <v>2</v>
      </c>
      <c r="D10" s="92" t="s">
        <v>121</v>
      </c>
      <c r="E10" s="83" t="s">
        <v>184</v>
      </c>
      <c r="F10" s="83" t="s">
        <v>184</v>
      </c>
      <c r="G10" s="83" t="s">
        <v>184</v>
      </c>
      <c r="H10" s="83" t="s">
        <v>185</v>
      </c>
      <c r="I10" s="83" t="s">
        <v>185</v>
      </c>
      <c r="J10" s="83" t="s">
        <v>186</v>
      </c>
      <c r="K10" s="83" t="s">
        <v>187</v>
      </c>
      <c r="L10" s="83" t="s">
        <v>188</v>
      </c>
      <c r="M10" s="83"/>
      <c r="N10" s="83"/>
      <c r="O10" s="78"/>
      <c r="P10" s="78"/>
      <c r="Q10" s="78"/>
    </row>
    <row r="11" spans="1:17">
      <c r="A11" s="75"/>
      <c r="B11" s="83"/>
      <c r="C11" s="83" t="s">
        <v>2</v>
      </c>
      <c r="D11" s="92" t="s">
        <v>122</v>
      </c>
      <c r="E11" s="83" t="s">
        <v>187</v>
      </c>
      <c r="F11" s="83" t="s">
        <v>189</v>
      </c>
      <c r="G11" s="83" t="s">
        <v>188</v>
      </c>
      <c r="H11" s="83" t="s">
        <v>190</v>
      </c>
      <c r="I11" s="83" t="s">
        <v>191</v>
      </c>
      <c r="J11" s="83" t="s">
        <v>192</v>
      </c>
      <c r="K11" s="83" t="s">
        <v>192</v>
      </c>
      <c r="L11" s="83" t="s">
        <v>193</v>
      </c>
      <c r="M11" s="83"/>
      <c r="N11" s="83"/>
      <c r="O11" s="78"/>
      <c r="P11" s="78"/>
      <c r="Q11" s="78"/>
    </row>
    <row r="12" spans="1:17">
      <c r="A12" s="75"/>
      <c r="B12" s="83"/>
      <c r="C12" s="83"/>
      <c r="D12" s="9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78"/>
      <c r="P12" s="78"/>
      <c r="Q12" s="78"/>
    </row>
    <row r="13" spans="1:17">
      <c r="A13" s="75"/>
      <c r="B13" s="93"/>
      <c r="C13" s="93"/>
      <c r="D13" s="93"/>
      <c r="E13" s="94">
        <v>0</v>
      </c>
      <c r="F13" s="94">
        <v>0</v>
      </c>
      <c r="G13" s="94">
        <v>0</v>
      </c>
      <c r="H13" s="94">
        <v>1</v>
      </c>
      <c r="I13" s="94">
        <v>1</v>
      </c>
      <c r="J13" s="94">
        <v>1</v>
      </c>
      <c r="K13" s="94">
        <v>0</v>
      </c>
      <c r="L13" s="94">
        <v>0</v>
      </c>
      <c r="M13" s="94">
        <v>3</v>
      </c>
      <c r="N13" s="83"/>
      <c r="O13" s="78"/>
      <c r="P13" s="78"/>
      <c r="Q13" s="78"/>
    </row>
    <row r="14" spans="1:17">
      <c r="A14" s="75">
        <v>2</v>
      </c>
      <c r="B14" s="124" t="s">
        <v>126</v>
      </c>
      <c r="C14" s="124"/>
      <c r="D14" s="124"/>
      <c r="E14" s="95" t="s">
        <v>194</v>
      </c>
      <c r="F14" s="95" t="s">
        <v>195</v>
      </c>
      <c r="G14" s="95" t="s">
        <v>183</v>
      </c>
      <c r="H14" s="95" t="s">
        <v>183</v>
      </c>
      <c r="I14" s="95" t="s">
        <v>196</v>
      </c>
      <c r="J14" s="95" t="s">
        <v>197</v>
      </c>
      <c r="K14" s="95" t="s">
        <v>183</v>
      </c>
      <c r="L14" s="95" t="s">
        <v>195</v>
      </c>
      <c r="M14" s="86"/>
      <c r="N14" s="83"/>
      <c r="O14" s="78"/>
      <c r="P14" s="78"/>
      <c r="Q14" s="78"/>
    </row>
    <row r="15" spans="1:17">
      <c r="A15" s="75"/>
      <c r="B15" s="83"/>
      <c r="C15" s="83" t="s">
        <v>103</v>
      </c>
      <c r="D15" s="92" t="s">
        <v>110</v>
      </c>
      <c r="E15" s="84" t="s">
        <v>198</v>
      </c>
      <c r="F15" s="84" t="s">
        <v>192</v>
      </c>
      <c r="G15" s="84" t="s">
        <v>191</v>
      </c>
      <c r="H15" s="84" t="s">
        <v>186</v>
      </c>
      <c r="I15" s="84" t="s">
        <v>199</v>
      </c>
      <c r="J15" s="84" t="s">
        <v>185</v>
      </c>
      <c r="K15" s="84" t="s">
        <v>200</v>
      </c>
      <c r="L15" s="84" t="s">
        <v>188</v>
      </c>
      <c r="M15" s="84"/>
      <c r="N15" s="83"/>
      <c r="O15" s="78"/>
      <c r="P15" s="78"/>
      <c r="Q15" s="78"/>
    </row>
    <row r="16" spans="1:17">
      <c r="A16" s="75"/>
      <c r="B16" s="83"/>
      <c r="C16" s="83" t="s">
        <v>0</v>
      </c>
      <c r="D16" s="92" t="s">
        <v>111</v>
      </c>
      <c r="E16" s="84" t="s">
        <v>201</v>
      </c>
      <c r="F16" s="84" t="s">
        <v>191</v>
      </c>
      <c r="G16" s="84" t="s">
        <v>202</v>
      </c>
      <c r="H16" s="84" t="s">
        <v>192</v>
      </c>
      <c r="I16" s="84" t="s">
        <v>185</v>
      </c>
      <c r="J16" s="84" t="s">
        <v>188</v>
      </c>
      <c r="K16" s="84" t="s">
        <v>184</v>
      </c>
      <c r="L16" s="84" t="s">
        <v>203</v>
      </c>
      <c r="M16" s="84"/>
      <c r="N16" s="83"/>
      <c r="O16" s="78"/>
      <c r="P16" s="78"/>
      <c r="Q16" s="78"/>
    </row>
    <row r="17" spans="1:17">
      <c r="A17" s="75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7">
      <c r="A18" s="75"/>
      <c r="B18" s="118" t="s">
        <v>157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93"/>
      <c r="N18" s="93"/>
    </row>
    <row r="19" spans="1:17">
      <c r="A19" s="75"/>
      <c r="B19" s="93"/>
      <c r="C19" s="93"/>
      <c r="D19" s="93"/>
      <c r="E19" s="91">
        <v>0</v>
      </c>
      <c r="F19" s="91">
        <v>1</v>
      </c>
      <c r="G19" s="91">
        <v>0</v>
      </c>
      <c r="H19" s="91">
        <v>0</v>
      </c>
      <c r="I19" s="91">
        <v>1</v>
      </c>
      <c r="J19" s="91">
        <v>0</v>
      </c>
      <c r="K19" s="91">
        <v>0</v>
      </c>
      <c r="L19" s="91">
        <v>1</v>
      </c>
      <c r="M19" s="91">
        <v>1</v>
      </c>
      <c r="N19" s="91">
        <v>1</v>
      </c>
      <c r="O19" s="82">
        <v>5</v>
      </c>
    </row>
    <row r="20" spans="1:17">
      <c r="A20" s="75">
        <v>3</v>
      </c>
      <c r="B20" s="122" t="s">
        <v>175</v>
      </c>
      <c r="C20" s="122"/>
      <c r="D20" s="122"/>
      <c r="E20" s="94" t="s">
        <v>204</v>
      </c>
      <c r="F20" s="94" t="s">
        <v>205</v>
      </c>
      <c r="G20" s="94" t="s">
        <v>182</v>
      </c>
      <c r="H20" s="94" t="s">
        <v>206</v>
      </c>
      <c r="I20" s="94" t="s">
        <v>183</v>
      </c>
      <c r="J20" s="94" t="s">
        <v>207</v>
      </c>
      <c r="K20" s="94" t="s">
        <v>205</v>
      </c>
      <c r="L20" s="94" t="s">
        <v>208</v>
      </c>
      <c r="M20" s="94" t="s">
        <v>209</v>
      </c>
      <c r="N20" s="94" t="s">
        <v>210</v>
      </c>
      <c r="P20" s="80"/>
      <c r="Q20" s="80"/>
    </row>
    <row r="21" spans="1:17">
      <c r="A21" s="75"/>
      <c r="B21" s="93"/>
      <c r="C21" s="85" t="s">
        <v>0</v>
      </c>
      <c r="D21" s="92" t="s">
        <v>106</v>
      </c>
      <c r="E21" s="84" t="s">
        <v>211</v>
      </c>
      <c r="F21" s="84" t="s">
        <v>184</v>
      </c>
      <c r="G21" s="84" t="s">
        <v>193</v>
      </c>
      <c r="H21" s="84" t="s">
        <v>212</v>
      </c>
      <c r="I21" s="84" t="s">
        <v>203</v>
      </c>
      <c r="J21" s="84" t="s">
        <v>187</v>
      </c>
      <c r="K21" s="84" t="s">
        <v>212</v>
      </c>
      <c r="L21" s="84" t="s">
        <v>184</v>
      </c>
      <c r="M21" s="84" t="s">
        <v>187</v>
      </c>
      <c r="N21" s="84" t="s">
        <v>203</v>
      </c>
      <c r="P21" s="80"/>
      <c r="Q21" s="80"/>
    </row>
    <row r="22" spans="1:17">
      <c r="A22" s="75"/>
      <c r="B22" s="93"/>
      <c r="C22" s="85" t="s">
        <v>0</v>
      </c>
      <c r="D22" s="92" t="s">
        <v>107</v>
      </c>
      <c r="E22" s="84" t="s">
        <v>203</v>
      </c>
      <c r="F22" s="84" t="s">
        <v>192</v>
      </c>
      <c r="G22" s="84" t="s">
        <v>199</v>
      </c>
      <c r="H22" s="84" t="s">
        <v>192</v>
      </c>
      <c r="I22" s="84" t="s">
        <v>185</v>
      </c>
      <c r="J22" s="84" t="s">
        <v>188</v>
      </c>
      <c r="K22" s="84" t="s">
        <v>185</v>
      </c>
      <c r="L22" s="84" t="s">
        <v>184</v>
      </c>
      <c r="M22" s="84" t="s">
        <v>185</v>
      </c>
      <c r="N22" s="84" t="s">
        <v>199</v>
      </c>
      <c r="P22" s="80"/>
      <c r="Q22" s="80"/>
    </row>
    <row r="23" spans="1:17">
      <c r="A23" s="75"/>
      <c r="B23" s="93"/>
      <c r="C23" s="85"/>
      <c r="D23" s="92"/>
      <c r="E23" s="92"/>
      <c r="F23" s="84"/>
      <c r="G23" s="84"/>
      <c r="H23" s="84"/>
      <c r="I23" s="84"/>
      <c r="J23" s="84"/>
      <c r="K23" s="84"/>
      <c r="L23" s="84"/>
      <c r="M23" s="96"/>
      <c r="N23" s="93"/>
      <c r="P23" s="80"/>
      <c r="Q23" s="80"/>
    </row>
    <row r="24" spans="1:17">
      <c r="A24" s="75"/>
      <c r="B24" s="93"/>
      <c r="C24" s="85"/>
      <c r="D24" s="92"/>
      <c r="E24" s="91">
        <v>1</v>
      </c>
      <c r="F24" s="91">
        <v>0</v>
      </c>
      <c r="G24" s="91">
        <v>1</v>
      </c>
      <c r="H24" s="91">
        <v>1</v>
      </c>
      <c r="I24" s="91">
        <v>0</v>
      </c>
      <c r="J24" s="91">
        <v>0</v>
      </c>
      <c r="K24" s="91">
        <v>1</v>
      </c>
      <c r="L24" s="91">
        <v>0</v>
      </c>
      <c r="M24" s="91">
        <v>0</v>
      </c>
      <c r="N24" s="91">
        <v>0</v>
      </c>
      <c r="O24" s="82">
        <v>4</v>
      </c>
    </row>
    <row r="25" spans="1:17">
      <c r="A25" s="75">
        <v>4</v>
      </c>
      <c r="B25" s="123" t="s">
        <v>125</v>
      </c>
      <c r="C25" s="123"/>
      <c r="D25" s="123"/>
      <c r="E25" s="97" t="s">
        <v>180</v>
      </c>
      <c r="F25" s="98" t="s">
        <v>213</v>
      </c>
      <c r="G25" s="98" t="s">
        <v>180</v>
      </c>
      <c r="H25" s="98" t="s">
        <v>197</v>
      </c>
      <c r="I25" s="98" t="s">
        <v>195</v>
      </c>
      <c r="J25" s="98" t="s">
        <v>207</v>
      </c>
      <c r="K25" s="98" t="s">
        <v>180</v>
      </c>
      <c r="L25" s="98" t="s">
        <v>183</v>
      </c>
      <c r="M25" s="98" t="s">
        <v>214</v>
      </c>
      <c r="N25" s="98" t="s">
        <v>213</v>
      </c>
    </row>
    <row r="26" spans="1:17">
      <c r="B26" s="93"/>
      <c r="C26" s="85" t="s">
        <v>29</v>
      </c>
      <c r="D26" s="92" t="s">
        <v>108</v>
      </c>
      <c r="E26" s="84" t="s">
        <v>191</v>
      </c>
      <c r="F26" s="85" t="s">
        <v>185</v>
      </c>
      <c r="G26" s="85" t="s">
        <v>199</v>
      </c>
      <c r="H26" s="85" t="s">
        <v>193</v>
      </c>
      <c r="I26" s="85" t="s">
        <v>215</v>
      </c>
      <c r="J26" s="85" t="s">
        <v>189</v>
      </c>
      <c r="K26" s="85" t="s">
        <v>186</v>
      </c>
      <c r="L26" s="85" t="s">
        <v>188</v>
      </c>
      <c r="M26" s="85" t="s">
        <v>212</v>
      </c>
      <c r="N26" s="85" t="s">
        <v>188</v>
      </c>
    </row>
    <row r="27" spans="1:17">
      <c r="B27" s="93"/>
      <c r="C27" s="85" t="s">
        <v>16</v>
      </c>
      <c r="D27" s="92" t="s">
        <v>109</v>
      </c>
      <c r="E27" s="84" t="s">
        <v>216</v>
      </c>
      <c r="F27" s="85" t="s">
        <v>217</v>
      </c>
      <c r="G27" s="85" t="s">
        <v>189</v>
      </c>
      <c r="H27" s="85" t="s">
        <v>184</v>
      </c>
      <c r="I27" s="85" t="s">
        <v>185</v>
      </c>
      <c r="J27" s="85" t="s">
        <v>185</v>
      </c>
      <c r="K27" s="85" t="s">
        <v>186</v>
      </c>
      <c r="L27" s="85" t="s">
        <v>193</v>
      </c>
      <c r="M27" s="85" t="s">
        <v>193</v>
      </c>
      <c r="N27" s="85" t="s">
        <v>212</v>
      </c>
    </row>
    <row r="28" spans="1:17">
      <c r="B28" s="93"/>
      <c r="C28" s="93"/>
      <c r="D28" s="93"/>
      <c r="E28" s="96"/>
      <c r="F28" s="96"/>
      <c r="G28" s="96"/>
      <c r="H28" s="96"/>
      <c r="I28" s="96"/>
      <c r="J28" s="96"/>
      <c r="K28" s="96"/>
      <c r="L28" s="96"/>
      <c r="M28" s="96"/>
      <c r="N28" s="93"/>
    </row>
    <row r="49" spans="2:19">
      <c r="B49" s="33" t="s">
        <v>1</v>
      </c>
      <c r="C49" s="33"/>
      <c r="D49" s="33"/>
      <c r="E49" s="55"/>
      <c r="F49" s="55"/>
      <c r="G49" s="55"/>
      <c r="H49" s="55"/>
      <c r="I49" s="55"/>
      <c r="J49" s="48"/>
      <c r="K49" s="33"/>
      <c r="L49" s="33"/>
      <c r="M49" s="33"/>
      <c r="N49" s="55"/>
      <c r="O49" s="55"/>
      <c r="P49" s="55"/>
      <c r="Q49" s="55"/>
      <c r="R49" s="55"/>
      <c r="S49" s="48"/>
    </row>
    <row r="50" spans="2:19">
      <c r="B50" s="49" t="s">
        <v>159</v>
      </c>
      <c r="C50" s="49"/>
      <c r="D50" s="49"/>
      <c r="E50" s="104" t="s">
        <v>148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</sheetData>
  <mergeCells count="12">
    <mergeCell ref="E50:O50"/>
    <mergeCell ref="B7:L7"/>
    <mergeCell ref="B18:L18"/>
    <mergeCell ref="B1:O1"/>
    <mergeCell ref="B2:O2"/>
    <mergeCell ref="B3:O3"/>
    <mergeCell ref="B4:O4"/>
    <mergeCell ref="B5:O5"/>
    <mergeCell ref="B9:D9"/>
    <mergeCell ref="B20:D20"/>
    <mergeCell ref="B25:D25"/>
    <mergeCell ref="B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пистолет</vt:lpstr>
      <vt:lpstr>винтовка</vt:lpstr>
      <vt:lpstr>полуф.В</vt:lpstr>
      <vt:lpstr>финал 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2016-01-20T13:51:40Z</dcterms:modified>
</cp:coreProperties>
</file>