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4970" windowHeight="7950" activeTab="0"/>
  </bookViews>
  <sheets>
    <sheet name="протокол винтовка" sheetId="1" r:id="rId1"/>
    <sheet name="протокол винтовка (2)" sheetId="2" r:id="rId2"/>
  </sheets>
  <definedNames>
    <definedName name="_xlnm.Print_Area" localSheetId="0">'протокол винтовка'!$A$1:$I$95</definedName>
    <definedName name="_xlnm.Print_Area" localSheetId="1">'протокол винтовка (2)'!$A$1:$I$77</definedName>
  </definedNames>
  <calcPr fullCalcOnLoad="1" refMode="R1C1"/>
</workbook>
</file>

<file path=xl/sharedStrings.xml><?xml version="1.0" encoding="utf-8"?>
<sst xmlns="http://schemas.openxmlformats.org/spreadsheetml/2006/main" count="263" uniqueCount="104">
  <si>
    <t>МСК</t>
  </si>
  <si>
    <t>ЛПЦ</t>
  </si>
  <si>
    <t>БЛГ</t>
  </si>
  <si>
    <t>ВРН</t>
  </si>
  <si>
    <t>КРД</t>
  </si>
  <si>
    <t>МСО</t>
  </si>
  <si>
    <t>САХ</t>
  </si>
  <si>
    <t xml:space="preserve">Полуфинал: </t>
  </si>
  <si>
    <t>Финал:</t>
  </si>
  <si>
    <t>Главный секретарь соревнований</t>
  </si>
  <si>
    <t>судья Всероссийской категории</t>
  </si>
  <si>
    <t>стр.1</t>
  </si>
  <si>
    <t>стр.2</t>
  </si>
  <si>
    <t>Команда Республики Крым</t>
  </si>
  <si>
    <t>КРМ</t>
  </si>
  <si>
    <t>СПБ</t>
  </si>
  <si>
    <t>ХБР</t>
  </si>
  <si>
    <t>Команда города Санкт-Петербурга</t>
  </si>
  <si>
    <t>Команда Московской области</t>
  </si>
  <si>
    <t>А.А. Удалова</t>
  </si>
  <si>
    <t>Всероссийские соревнования по стрельбе из пневматического оружия</t>
  </si>
  <si>
    <t>ЕКП №29243</t>
  </si>
  <si>
    <t>ПРОТОКОЛ №9</t>
  </si>
  <si>
    <t>AIR-50 Винтовка                                                    Республика Татарстан, пгт.Мирный, ССК "Динамо"</t>
  </si>
  <si>
    <t xml:space="preserve">  22.06.2015</t>
  </si>
  <si>
    <t>ОРЕ</t>
  </si>
  <si>
    <t>Харькова Татьяна</t>
  </si>
  <si>
    <t>Коротких Антон</t>
  </si>
  <si>
    <t>Коверга Валерия</t>
  </si>
  <si>
    <t>Крючков Андрей</t>
  </si>
  <si>
    <t>Максимова Катерина</t>
  </si>
  <si>
    <t>Аржаков Роман</t>
  </si>
  <si>
    <t>ТСТ</t>
  </si>
  <si>
    <t>Сигал Александра</t>
  </si>
  <si>
    <t>Загрутдинов Адель</t>
  </si>
  <si>
    <t>Кознова Юлия</t>
  </si>
  <si>
    <t>Бурлуцкий Сергей</t>
  </si>
  <si>
    <t>Чернышева Наталья</t>
  </si>
  <si>
    <t>Коверниченко Леонид</t>
  </si>
  <si>
    <t>Подкаура Анастасия</t>
  </si>
  <si>
    <t>Андрюшин Николай</t>
  </si>
  <si>
    <t>Козымина Аделина-Августина</t>
  </si>
  <si>
    <t>Кузнецов Илья</t>
  </si>
  <si>
    <t>ННЦ</t>
  </si>
  <si>
    <t>Иванова Любовь</t>
  </si>
  <si>
    <t>Рубцов Алексей</t>
  </si>
  <si>
    <t>КОМ</t>
  </si>
  <si>
    <t>Паршукова Екатерина</t>
  </si>
  <si>
    <t>Кудлович Вячеслав</t>
  </si>
  <si>
    <t>Умярова Дина</t>
  </si>
  <si>
    <t>Земсков Владислав</t>
  </si>
  <si>
    <t>Нельчева Лидия</t>
  </si>
  <si>
    <t>Воронин Максим</t>
  </si>
  <si>
    <t>Гагаринова Ксения</t>
  </si>
  <si>
    <t>Хоменко Андрей</t>
  </si>
  <si>
    <t>АЛК</t>
  </si>
  <si>
    <t>Косенко Валерия</t>
  </si>
  <si>
    <t>Низарук Марк</t>
  </si>
  <si>
    <t>Татаринцева Валерия</t>
  </si>
  <si>
    <t>Потапов Юрий</t>
  </si>
  <si>
    <t>УДМ</t>
  </si>
  <si>
    <t>Яковлева Анна</t>
  </si>
  <si>
    <t>Петров Павел</t>
  </si>
  <si>
    <t>ЯМН</t>
  </si>
  <si>
    <t>Дьякова Юлия</t>
  </si>
  <si>
    <t>Матвеев Кирилл</t>
  </si>
  <si>
    <t>АДГ</t>
  </si>
  <si>
    <t>Кутырева Елена</t>
  </si>
  <si>
    <t>Павленко Михаил</t>
  </si>
  <si>
    <t>Старцева Екатерина</t>
  </si>
  <si>
    <t>Беляев Юрий</t>
  </si>
  <si>
    <t>Гридина Ангелина</t>
  </si>
  <si>
    <t>Садыков Эльдор</t>
  </si>
  <si>
    <t>Съедина Татьяна</t>
  </si>
  <si>
    <t>Гончаренко Денис</t>
  </si>
  <si>
    <t>Маилков Роман</t>
  </si>
  <si>
    <t>Болдинова Дарья</t>
  </si>
  <si>
    <t>Команда Республики Саха (Якутия) и Удмуртской республики</t>
  </si>
  <si>
    <t>Команда Ямало-Ненецкого АО</t>
  </si>
  <si>
    <t>Команда Оренбургской и Липецкой областей</t>
  </si>
  <si>
    <t>Команда Воронежской и Белгородской областей</t>
  </si>
  <si>
    <t>Команда Хабаровского края и города Москвы</t>
  </si>
  <si>
    <t>Команда Ненецкого АО и Липецкой области</t>
  </si>
  <si>
    <t>Команда Липецкой области - 1</t>
  </si>
  <si>
    <t>Команда Липецкой области - 2</t>
  </si>
  <si>
    <t>Команда Республики Саха (Якутия)</t>
  </si>
  <si>
    <t>Команда Краснодарского края</t>
  </si>
  <si>
    <t>Команда города Москвы и Республики Адыгеи</t>
  </si>
  <si>
    <t>Команда Оренбургской области</t>
  </si>
  <si>
    <t>Команда Белгородской области</t>
  </si>
  <si>
    <t>Команда Республики Татарстан - 1</t>
  </si>
  <si>
    <t>Команда Республики Татарстан - 2</t>
  </si>
  <si>
    <t>Команда Республики Коми - 1</t>
  </si>
  <si>
    <t>Команда Республики Коми - 2</t>
  </si>
  <si>
    <t>Команда Республики Татарстан - 3</t>
  </si>
  <si>
    <t>Команда Алтайского края</t>
  </si>
  <si>
    <t>САХ - УДМ : ЛПЦ - 5:4</t>
  </si>
  <si>
    <t>САХ - УДМ : ЯМН - 5:4</t>
  </si>
  <si>
    <t>ЛПЦ : САХ - УДМ - 4:5</t>
  </si>
  <si>
    <t>ЛПЦ : МСО - 5:4</t>
  </si>
  <si>
    <t>ЯМН : МСО - 5:0</t>
  </si>
  <si>
    <t>ЯМН : САХ - УДМ - 4:5</t>
  </si>
  <si>
    <t>МСО : ЯМН - 0:5</t>
  </si>
  <si>
    <t>МСО : ЛПЦ - 4:5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</si>
</sst>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0">
    <font>
      <sz val="11"/>
      <color indexed="8"/>
      <name val="Calibri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Cyr"/>
      <family val="0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73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1" fillId="0" borderId="10" xfId="53" applyFont="1" applyFill="1" applyBorder="1" applyAlignment="1">
      <alignment horizontal="center" vertical="center"/>
      <protection/>
    </xf>
    <xf numFmtId="173" fontId="1" fillId="0" borderId="10" xfId="0" applyNumberFormat="1" applyFont="1" applyFill="1" applyBorder="1" applyAlignment="1">
      <alignment horizontal="left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4" fontId="28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/>
    </xf>
    <xf numFmtId="1" fontId="2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3" fontId="2" fillId="24" borderId="0" xfId="0" applyNumberFormat="1" applyFont="1" applyFill="1" applyBorder="1" applyAlignment="1">
      <alignment horizontal="center" vertical="center"/>
    </xf>
    <xf numFmtId="173" fontId="1" fillId="0" borderId="10" xfId="53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73" fontId="1" fillId="0" borderId="11" xfId="53" applyNumberFormat="1" applyFont="1" applyFill="1" applyBorder="1" applyAlignment="1">
      <alignment horizontal="center" vertical="center"/>
      <protection/>
    </xf>
    <xf numFmtId="173" fontId="2" fillId="0" borderId="11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2" fillId="24" borderId="12" xfId="0" applyFont="1" applyFill="1" applyBorder="1" applyAlignment="1">
      <alignment horizontal="center"/>
    </xf>
    <xf numFmtId="173" fontId="2" fillId="24" borderId="12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view="pageBreakPreview" zoomScale="115" zoomScaleNormal="87" zoomScaleSheetLayoutView="115" workbookViewId="0" topLeftCell="A1">
      <selection activeCell="J27" sqref="J27:J59"/>
    </sheetView>
  </sheetViews>
  <sheetFormatPr defaultColWidth="9.140625" defaultRowHeight="15"/>
  <cols>
    <col min="1" max="1" width="4.421875" style="12" customWidth="1"/>
    <col min="2" max="2" width="6.28125" style="5" customWidth="1"/>
    <col min="3" max="3" width="74.7109375" style="12" customWidth="1"/>
    <col min="4" max="4" width="9.00390625" style="3" customWidth="1"/>
    <col min="5" max="5" width="7.57421875" style="14" customWidth="1"/>
    <col min="6" max="7" width="7.57421875" style="3" customWidth="1"/>
    <col min="8" max="8" width="8.00390625" style="3" customWidth="1"/>
    <col min="9" max="9" width="12.421875" style="3" customWidth="1"/>
    <col min="10" max="16384" width="9.140625" style="12" customWidth="1"/>
  </cols>
  <sheetData>
    <row r="1" spans="1:9" s="17" customFormat="1" ht="15" customHeight="1">
      <c r="A1" s="29" t="s">
        <v>20</v>
      </c>
      <c r="B1" s="29"/>
      <c r="C1" s="29"/>
      <c r="D1" s="29"/>
      <c r="E1" s="29"/>
      <c r="F1" s="29"/>
      <c r="G1" s="29"/>
      <c r="H1" s="29"/>
      <c r="I1" s="29"/>
    </row>
    <row r="2" spans="1:9" s="11" customFormat="1" ht="18">
      <c r="A2" s="36" t="s">
        <v>21</v>
      </c>
      <c r="B2" s="36"/>
      <c r="C2" s="36"/>
      <c r="D2" s="36"/>
      <c r="E2" s="36"/>
      <c r="F2" s="36"/>
      <c r="G2" s="36"/>
      <c r="H2" s="36"/>
      <c r="I2" s="36"/>
    </row>
    <row r="3" spans="1:9" s="11" customFormat="1" ht="27" customHeight="1">
      <c r="A3" s="29" t="s">
        <v>22</v>
      </c>
      <c r="B3" s="29"/>
      <c r="C3" s="29"/>
      <c r="D3" s="29"/>
      <c r="E3" s="29"/>
      <c r="F3" s="29"/>
      <c r="G3" s="29"/>
      <c r="H3" s="29"/>
      <c r="I3" s="29"/>
    </row>
    <row r="4" spans="1:9" ht="16.5">
      <c r="A4" s="37" t="s">
        <v>23</v>
      </c>
      <c r="B4" s="37"/>
      <c r="C4" s="37"/>
      <c r="D4" s="37"/>
      <c r="E4" s="37"/>
      <c r="F4" s="37"/>
      <c r="G4" s="37"/>
      <c r="H4" s="37"/>
      <c r="I4" s="37"/>
    </row>
    <row r="5" spans="1:9" ht="16.5">
      <c r="A5" s="30" t="s">
        <v>24</v>
      </c>
      <c r="B5" s="30"/>
      <c r="C5" s="30"/>
      <c r="D5" s="30"/>
      <c r="E5" s="30"/>
      <c r="F5" s="30"/>
      <c r="G5" s="30"/>
      <c r="H5" s="30"/>
      <c r="I5" s="30"/>
    </row>
    <row r="6" spans="1:9" ht="16.5">
      <c r="A6" s="32"/>
      <c r="B6" s="33"/>
      <c r="C6" s="33"/>
      <c r="D6" s="33"/>
      <c r="E6" s="33"/>
      <c r="F6" s="33"/>
      <c r="G6" s="33"/>
      <c r="H6" s="33"/>
      <c r="I6" s="33"/>
    </row>
    <row r="7" spans="1:9" s="13" customFormat="1" ht="17.25" customHeight="1">
      <c r="A7" s="13">
        <v>1</v>
      </c>
      <c r="B7" s="48" t="s">
        <v>77</v>
      </c>
      <c r="C7" s="48"/>
      <c r="D7" s="38">
        <f>D9+D8</f>
        <v>103.5</v>
      </c>
      <c r="E7" s="38">
        <f>E9+E8</f>
        <v>102.6</v>
      </c>
      <c r="F7" s="38">
        <f>F9+F8</f>
        <v>100.8</v>
      </c>
      <c r="G7" s="38">
        <f>G9+G8</f>
        <v>101.5</v>
      </c>
      <c r="H7" s="38">
        <f>H9+H8</f>
        <v>102.19999999999999</v>
      </c>
      <c r="I7" s="38">
        <f>D7+E7+F7+G7+H7</f>
        <v>510.59999999999997</v>
      </c>
    </row>
    <row r="8" spans="1:9" ht="19.5" customHeight="1">
      <c r="A8" s="5"/>
      <c r="B8" s="25" t="s">
        <v>6</v>
      </c>
      <c r="C8" s="26" t="s">
        <v>61</v>
      </c>
      <c r="D8" s="39">
        <v>52</v>
      </c>
      <c r="E8" s="39">
        <v>50.6</v>
      </c>
      <c r="F8" s="39">
        <v>50.9</v>
      </c>
      <c r="G8" s="39">
        <v>50.8</v>
      </c>
      <c r="H8" s="39">
        <v>50.4</v>
      </c>
      <c r="I8" s="24"/>
    </row>
    <row r="9" spans="1:9" ht="19.5" customHeight="1">
      <c r="A9" s="5"/>
      <c r="B9" s="25" t="s">
        <v>60</v>
      </c>
      <c r="C9" s="26" t="s">
        <v>62</v>
      </c>
      <c r="D9" s="39">
        <v>51.5</v>
      </c>
      <c r="E9" s="39">
        <v>52</v>
      </c>
      <c r="F9" s="39">
        <v>49.9</v>
      </c>
      <c r="G9" s="39">
        <v>50.7</v>
      </c>
      <c r="H9" s="39">
        <v>51.8</v>
      </c>
      <c r="I9" s="24"/>
    </row>
    <row r="10" spans="3:9" s="8" customFormat="1" ht="19.5" customHeight="1">
      <c r="C10" s="9" t="s">
        <v>7</v>
      </c>
      <c r="D10" s="31" t="s">
        <v>96</v>
      </c>
      <c r="E10" s="31"/>
      <c r="F10" s="31"/>
      <c r="G10" s="31"/>
      <c r="H10" s="31"/>
      <c r="I10" s="20"/>
    </row>
    <row r="11" spans="3:9" s="8" customFormat="1" ht="19.5" customHeight="1">
      <c r="C11" s="9" t="s">
        <v>8</v>
      </c>
      <c r="D11" s="31" t="s">
        <v>97</v>
      </c>
      <c r="E11" s="31"/>
      <c r="F11" s="31"/>
      <c r="G11" s="31"/>
      <c r="H11" s="31"/>
      <c r="I11" s="20"/>
    </row>
    <row r="12" spans="1:9" s="8" customFormat="1" ht="19.5" customHeight="1">
      <c r="A12" s="13">
        <v>2</v>
      </c>
      <c r="B12" s="4"/>
      <c r="C12" s="13" t="s">
        <v>78</v>
      </c>
      <c r="D12" s="38">
        <f>D14+D13</f>
        <v>103</v>
      </c>
      <c r="E12" s="38">
        <f>E14+E13</f>
        <v>101.6</v>
      </c>
      <c r="F12" s="38">
        <f>F14+F13</f>
        <v>101.19999999999999</v>
      </c>
      <c r="G12" s="38">
        <f>G14+G13</f>
        <v>102.30000000000001</v>
      </c>
      <c r="H12" s="38">
        <f>H14+H13</f>
        <v>100.2</v>
      </c>
      <c r="I12" s="38">
        <f>D12+E12+F12+G12+H12</f>
        <v>508.29999999999995</v>
      </c>
    </row>
    <row r="13" spans="1:9" s="8" customFormat="1" ht="19.5" customHeight="1">
      <c r="A13" s="5"/>
      <c r="B13" s="27" t="s">
        <v>63</v>
      </c>
      <c r="C13" s="21" t="s">
        <v>64</v>
      </c>
      <c r="D13" s="39">
        <v>52.3</v>
      </c>
      <c r="E13" s="39">
        <v>51.6</v>
      </c>
      <c r="F13" s="39">
        <v>50.3</v>
      </c>
      <c r="G13" s="39">
        <v>51.6</v>
      </c>
      <c r="H13" s="39">
        <v>51.7</v>
      </c>
      <c r="I13" s="24"/>
    </row>
    <row r="14" spans="1:9" s="8" customFormat="1" ht="19.5" customHeight="1">
      <c r="A14" s="5"/>
      <c r="B14" s="27" t="s">
        <v>63</v>
      </c>
      <c r="C14" s="21" t="s">
        <v>65</v>
      </c>
      <c r="D14" s="39">
        <v>50.7</v>
      </c>
      <c r="E14" s="39">
        <v>50</v>
      </c>
      <c r="F14" s="39">
        <v>50.9</v>
      </c>
      <c r="G14" s="39">
        <v>50.7</v>
      </c>
      <c r="H14" s="39">
        <v>48.5</v>
      </c>
      <c r="I14" s="24"/>
    </row>
    <row r="15" spans="2:9" s="8" customFormat="1" ht="19.5" customHeight="1">
      <c r="B15" s="34"/>
      <c r="C15" s="9" t="s">
        <v>7</v>
      </c>
      <c r="D15" s="31" t="s">
        <v>100</v>
      </c>
      <c r="E15" s="31"/>
      <c r="F15" s="31"/>
      <c r="G15" s="31"/>
      <c r="H15" s="31"/>
      <c r="I15" s="35"/>
    </row>
    <row r="16" spans="2:9" s="8" customFormat="1" ht="19.5" customHeight="1">
      <c r="B16" s="34"/>
      <c r="C16" s="9" t="s">
        <v>8</v>
      </c>
      <c r="D16" s="31" t="s">
        <v>101</v>
      </c>
      <c r="E16" s="31"/>
      <c r="F16" s="31"/>
      <c r="G16" s="31"/>
      <c r="H16" s="31"/>
      <c r="I16" s="35"/>
    </row>
    <row r="17" spans="1:9" s="13" customFormat="1" ht="17.25" customHeight="1">
      <c r="A17" s="13">
        <v>3</v>
      </c>
      <c r="B17" s="4"/>
      <c r="C17" s="13" t="s">
        <v>83</v>
      </c>
      <c r="D17" s="38">
        <f>D19+D18</f>
        <v>101.30000000000001</v>
      </c>
      <c r="E17" s="38">
        <f>E19+E18</f>
        <v>101.8</v>
      </c>
      <c r="F17" s="38">
        <f>F19+F18</f>
        <v>102</v>
      </c>
      <c r="G17" s="38">
        <f>G19+G18</f>
        <v>101.1</v>
      </c>
      <c r="H17" s="38">
        <f>H19+H18</f>
        <v>103.8</v>
      </c>
      <c r="I17" s="38">
        <f>D17+E17+F17+G17+H17</f>
        <v>510.00000000000006</v>
      </c>
    </row>
    <row r="18" spans="1:9" ht="19.5" customHeight="1">
      <c r="A18" s="5"/>
      <c r="B18" s="25" t="s">
        <v>1</v>
      </c>
      <c r="C18" s="23" t="s">
        <v>51</v>
      </c>
      <c r="D18" s="39">
        <v>51.2</v>
      </c>
      <c r="E18" s="39">
        <v>51.3</v>
      </c>
      <c r="F18" s="39">
        <v>51.7</v>
      </c>
      <c r="G18" s="39">
        <v>50.5</v>
      </c>
      <c r="H18" s="39">
        <v>52.8</v>
      </c>
      <c r="I18" s="24"/>
    </row>
    <row r="19" spans="1:9" ht="19.5" customHeight="1">
      <c r="A19" s="5"/>
      <c r="B19" s="25" t="s">
        <v>1</v>
      </c>
      <c r="C19" s="21" t="s">
        <v>52</v>
      </c>
      <c r="D19" s="39">
        <v>50.1</v>
      </c>
      <c r="E19" s="39">
        <v>50.5</v>
      </c>
      <c r="F19" s="39">
        <v>50.3</v>
      </c>
      <c r="G19" s="39">
        <v>50.6</v>
      </c>
      <c r="H19" s="39">
        <v>51</v>
      </c>
      <c r="I19" s="24"/>
    </row>
    <row r="20" spans="2:9" s="8" customFormat="1" ht="19.5" customHeight="1">
      <c r="B20" s="34"/>
      <c r="C20" s="9" t="s">
        <v>7</v>
      </c>
      <c r="D20" s="31" t="s">
        <v>98</v>
      </c>
      <c r="E20" s="31"/>
      <c r="F20" s="31"/>
      <c r="G20" s="31"/>
      <c r="H20" s="31"/>
      <c r="I20" s="35"/>
    </row>
    <row r="21" spans="2:9" s="8" customFormat="1" ht="19.5" customHeight="1">
      <c r="B21" s="34"/>
      <c r="C21" s="9" t="s">
        <v>8</v>
      </c>
      <c r="D21" s="31" t="s">
        <v>99</v>
      </c>
      <c r="E21" s="31"/>
      <c r="F21" s="31"/>
      <c r="G21" s="31"/>
      <c r="H21" s="31"/>
      <c r="I21" s="35"/>
    </row>
    <row r="22" spans="1:9" s="13" customFormat="1" ht="17.25" customHeight="1">
      <c r="A22" s="13">
        <v>4</v>
      </c>
      <c r="B22" s="4"/>
      <c r="C22" s="13" t="s">
        <v>18</v>
      </c>
      <c r="D22" s="38">
        <f>D24+D23</f>
        <v>100.5</v>
      </c>
      <c r="E22" s="38">
        <f>E24+E23</f>
        <v>102.2</v>
      </c>
      <c r="F22" s="38">
        <f>F24+F23</f>
        <v>100.4</v>
      </c>
      <c r="G22" s="38">
        <f>G24+G23</f>
        <v>103.6</v>
      </c>
      <c r="H22" s="38">
        <f>H24+H23</f>
        <v>102.19999999999999</v>
      </c>
      <c r="I22" s="38">
        <f>D22+E22+F22+G22+H22</f>
        <v>508.90000000000003</v>
      </c>
    </row>
    <row r="23" spans="1:9" ht="19.5" customHeight="1">
      <c r="A23" s="5"/>
      <c r="B23" s="25" t="s">
        <v>5</v>
      </c>
      <c r="C23" s="26" t="s">
        <v>75</v>
      </c>
      <c r="D23" s="39">
        <v>49.1</v>
      </c>
      <c r="E23" s="39">
        <v>52.6</v>
      </c>
      <c r="F23" s="39">
        <v>50.7</v>
      </c>
      <c r="G23" s="39">
        <v>53</v>
      </c>
      <c r="H23" s="39">
        <v>50.8</v>
      </c>
      <c r="I23" s="24"/>
    </row>
    <row r="24" spans="1:9" ht="19.5" customHeight="1">
      <c r="A24" s="5"/>
      <c r="B24" s="25" t="s">
        <v>5</v>
      </c>
      <c r="C24" s="26" t="s">
        <v>76</v>
      </c>
      <c r="D24" s="39">
        <v>51.4</v>
      </c>
      <c r="E24" s="39">
        <v>49.6</v>
      </c>
      <c r="F24" s="39">
        <v>49.7</v>
      </c>
      <c r="G24" s="39">
        <v>50.6</v>
      </c>
      <c r="H24" s="39">
        <v>51.4</v>
      </c>
      <c r="I24" s="24"/>
    </row>
    <row r="25" spans="2:9" s="8" customFormat="1" ht="19.5" customHeight="1">
      <c r="B25" s="34"/>
      <c r="C25" s="9" t="s">
        <v>7</v>
      </c>
      <c r="D25" s="31" t="s">
        <v>102</v>
      </c>
      <c r="E25" s="31"/>
      <c r="F25" s="31"/>
      <c r="G25" s="31"/>
      <c r="H25" s="31"/>
      <c r="I25" s="35"/>
    </row>
    <row r="26" spans="2:9" s="8" customFormat="1" ht="19.5" customHeight="1">
      <c r="B26" s="34"/>
      <c r="C26" s="9" t="s">
        <v>8</v>
      </c>
      <c r="D26" s="31" t="s">
        <v>103</v>
      </c>
      <c r="E26" s="31"/>
      <c r="F26" s="31"/>
      <c r="G26" s="31"/>
      <c r="H26" s="31"/>
      <c r="I26" s="35"/>
    </row>
    <row r="27" spans="1:9" s="8" customFormat="1" ht="19.5" customHeight="1">
      <c r="A27" s="13">
        <v>5</v>
      </c>
      <c r="B27" s="4"/>
      <c r="C27" s="13" t="s">
        <v>79</v>
      </c>
      <c r="D27" s="38">
        <f>D29+D28</f>
        <v>101.3</v>
      </c>
      <c r="E27" s="38">
        <f>E29+E28</f>
        <v>100.2</v>
      </c>
      <c r="F27" s="38">
        <f>F29+F28</f>
        <v>102.4</v>
      </c>
      <c r="G27" s="38">
        <f>G29+G28</f>
        <v>103.19999999999999</v>
      </c>
      <c r="H27" s="38">
        <f>H29+H28</f>
        <v>100.80000000000001</v>
      </c>
      <c r="I27" s="38">
        <f>D27+E27+F27+G27+H27</f>
        <v>507.9</v>
      </c>
    </row>
    <row r="28" spans="1:9" s="8" customFormat="1" ht="19.5" customHeight="1">
      <c r="A28" s="5"/>
      <c r="B28" s="27" t="s">
        <v>25</v>
      </c>
      <c r="C28" s="21" t="s">
        <v>26</v>
      </c>
      <c r="D28" s="22">
        <v>51.5</v>
      </c>
      <c r="E28" s="22">
        <v>51.2</v>
      </c>
      <c r="F28" s="22">
        <v>50.7</v>
      </c>
      <c r="G28" s="22">
        <v>52.4</v>
      </c>
      <c r="H28" s="22">
        <v>50.7</v>
      </c>
      <c r="I28" s="24"/>
    </row>
    <row r="29" spans="1:9" s="8" customFormat="1" ht="19.5" customHeight="1">
      <c r="A29" s="5"/>
      <c r="B29" s="27" t="s">
        <v>1</v>
      </c>
      <c r="C29" s="21" t="s">
        <v>27</v>
      </c>
      <c r="D29" s="22">
        <v>49.8</v>
      </c>
      <c r="E29" s="22">
        <v>49</v>
      </c>
      <c r="F29" s="22">
        <v>51.7</v>
      </c>
      <c r="G29" s="22">
        <v>50.8</v>
      </c>
      <c r="H29" s="22">
        <v>50.1</v>
      </c>
      <c r="I29" s="24"/>
    </row>
    <row r="30" spans="1:9" s="13" customFormat="1" ht="17.25" customHeight="1">
      <c r="A30" s="13">
        <v>6</v>
      </c>
      <c r="B30" s="4"/>
      <c r="C30" s="13" t="s">
        <v>80</v>
      </c>
      <c r="D30" s="38">
        <f>D32+D31</f>
        <v>100.3</v>
      </c>
      <c r="E30" s="38">
        <f>E32+E31</f>
        <v>100.4</v>
      </c>
      <c r="F30" s="38">
        <f>F32+F31</f>
        <v>102.69999999999999</v>
      </c>
      <c r="G30" s="38">
        <f>G32+G31</f>
        <v>102.4</v>
      </c>
      <c r="H30" s="38">
        <f>H32+H31</f>
        <v>101.69999999999999</v>
      </c>
      <c r="I30" s="38">
        <f>D30+E30+F30+G30+H30</f>
        <v>507.49999999999994</v>
      </c>
    </row>
    <row r="31" spans="1:10" ht="19.5" customHeight="1">
      <c r="A31" s="5"/>
      <c r="B31" s="25" t="s">
        <v>3</v>
      </c>
      <c r="C31" s="26" t="s">
        <v>69</v>
      </c>
      <c r="D31" s="39">
        <v>49.9</v>
      </c>
      <c r="E31" s="39">
        <v>50.9</v>
      </c>
      <c r="F31" s="39">
        <v>51.8</v>
      </c>
      <c r="G31" s="39">
        <v>51</v>
      </c>
      <c r="H31" s="39">
        <v>50.8</v>
      </c>
      <c r="I31" s="24"/>
      <c r="J31" s="13"/>
    </row>
    <row r="32" spans="1:10" ht="19.5" customHeight="1">
      <c r="A32" s="5"/>
      <c r="B32" s="25" t="s">
        <v>2</v>
      </c>
      <c r="C32" s="26" t="s">
        <v>70</v>
      </c>
      <c r="D32" s="39">
        <v>50.4</v>
      </c>
      <c r="E32" s="39">
        <v>49.5</v>
      </c>
      <c r="F32" s="39">
        <v>50.9</v>
      </c>
      <c r="G32" s="39">
        <v>51.4</v>
      </c>
      <c r="H32" s="39">
        <v>50.9</v>
      </c>
      <c r="I32" s="24"/>
      <c r="J32" s="13"/>
    </row>
    <row r="33" spans="1:9" ht="19.5" customHeight="1">
      <c r="A33" s="13">
        <v>7</v>
      </c>
      <c r="B33" s="4"/>
      <c r="C33" s="13" t="s">
        <v>81</v>
      </c>
      <c r="D33" s="38">
        <f>SUM(D34:D35)</f>
        <v>101.9</v>
      </c>
      <c r="E33" s="38">
        <f>SUM(E34:E35)</f>
        <v>98.9</v>
      </c>
      <c r="F33" s="38">
        <f>SUM(F34:F35)</f>
        <v>101.7</v>
      </c>
      <c r="G33" s="38">
        <f>SUM(G34:G35)</f>
        <v>103.4</v>
      </c>
      <c r="H33" s="38">
        <f>SUM(H34:H35)</f>
        <v>101.3</v>
      </c>
      <c r="I33" s="38">
        <f>D33+E33+F33+G33+H33</f>
        <v>507.2</v>
      </c>
    </row>
    <row r="34" spans="1:9" ht="19.5" customHeight="1">
      <c r="A34" s="5"/>
      <c r="B34" s="27" t="s">
        <v>16</v>
      </c>
      <c r="C34" s="21" t="s">
        <v>58</v>
      </c>
      <c r="D34" s="39">
        <v>50.5</v>
      </c>
      <c r="E34" s="39">
        <v>49.3</v>
      </c>
      <c r="F34" s="39">
        <v>49.5</v>
      </c>
      <c r="G34" s="39">
        <v>51.4</v>
      </c>
      <c r="H34" s="39">
        <v>50</v>
      </c>
      <c r="I34" s="24"/>
    </row>
    <row r="35" spans="1:9" ht="19.5" customHeight="1">
      <c r="A35" s="5"/>
      <c r="B35" s="27" t="s">
        <v>0</v>
      </c>
      <c r="C35" s="21" t="s">
        <v>59</v>
      </c>
      <c r="D35" s="39">
        <v>51.4</v>
      </c>
      <c r="E35" s="39">
        <v>49.6</v>
      </c>
      <c r="F35" s="39">
        <v>52.2</v>
      </c>
      <c r="G35" s="39">
        <v>52</v>
      </c>
      <c r="H35" s="39">
        <v>51.3</v>
      </c>
      <c r="I35" s="24"/>
    </row>
    <row r="36" spans="1:9" ht="19.5" customHeight="1">
      <c r="A36" s="13">
        <v>8</v>
      </c>
      <c r="B36" s="4"/>
      <c r="C36" s="13" t="s">
        <v>82</v>
      </c>
      <c r="D36" s="38">
        <f>D38+D37</f>
        <v>100.7</v>
      </c>
      <c r="E36" s="38">
        <f>E38+E37</f>
        <v>101.8</v>
      </c>
      <c r="F36" s="38">
        <f>F38+F37</f>
        <v>100.3</v>
      </c>
      <c r="G36" s="38">
        <f>G38+G37</f>
        <v>102.5</v>
      </c>
      <c r="H36" s="38">
        <f>H38+H37</f>
        <v>101.5</v>
      </c>
      <c r="I36" s="38">
        <f>D36+E36+F36+G36+H36</f>
        <v>506.8</v>
      </c>
    </row>
    <row r="37" spans="1:9" ht="19.5" customHeight="1">
      <c r="A37" s="5"/>
      <c r="B37" s="25" t="s">
        <v>43</v>
      </c>
      <c r="C37" s="21" t="s">
        <v>44</v>
      </c>
      <c r="D37" s="39">
        <v>52.2</v>
      </c>
      <c r="E37" s="39">
        <v>51</v>
      </c>
      <c r="F37" s="39">
        <v>50.4</v>
      </c>
      <c r="G37" s="39">
        <v>52.7</v>
      </c>
      <c r="H37" s="39">
        <v>49.2</v>
      </c>
      <c r="I37" s="24"/>
    </row>
    <row r="38" spans="1:9" ht="19.5" customHeight="1">
      <c r="A38" s="5"/>
      <c r="B38" s="25" t="s">
        <v>1</v>
      </c>
      <c r="C38" s="23" t="s">
        <v>45</v>
      </c>
      <c r="D38" s="39">
        <v>48.5</v>
      </c>
      <c r="E38" s="39">
        <v>50.8</v>
      </c>
      <c r="F38" s="39">
        <v>49.9</v>
      </c>
      <c r="G38" s="39">
        <v>49.8</v>
      </c>
      <c r="H38" s="39">
        <v>52.3</v>
      </c>
      <c r="I38" s="24"/>
    </row>
    <row r="39" spans="1:9" s="13" customFormat="1" ht="17.25" customHeight="1">
      <c r="A39" s="13">
        <v>9</v>
      </c>
      <c r="B39" s="4"/>
      <c r="C39" s="13" t="s">
        <v>17</v>
      </c>
      <c r="D39" s="38">
        <f>D41+D40</f>
        <v>101.7</v>
      </c>
      <c r="E39" s="38">
        <f>E41+E40</f>
        <v>100.4</v>
      </c>
      <c r="F39" s="38">
        <f>F41+F40</f>
        <v>101.1</v>
      </c>
      <c r="G39" s="38">
        <f>G41+G40</f>
        <v>102.3</v>
      </c>
      <c r="H39" s="38">
        <f>H41+H40</f>
        <v>100.9</v>
      </c>
      <c r="I39" s="38">
        <f>D39+E39+F39+G39+H39</f>
        <v>506.4000000000001</v>
      </c>
    </row>
    <row r="40" spans="1:10" ht="19.5" customHeight="1">
      <c r="A40" s="5"/>
      <c r="B40" s="27" t="s">
        <v>15</v>
      </c>
      <c r="C40" s="21" t="s">
        <v>41</v>
      </c>
      <c r="D40" s="39">
        <v>50.2</v>
      </c>
      <c r="E40" s="39">
        <v>49.6</v>
      </c>
      <c r="F40" s="39">
        <v>51</v>
      </c>
      <c r="G40" s="39">
        <v>52</v>
      </c>
      <c r="H40" s="39">
        <v>49.4</v>
      </c>
      <c r="I40" s="24"/>
      <c r="J40" s="13"/>
    </row>
    <row r="41" spans="1:10" ht="19.5" customHeight="1">
      <c r="A41" s="5"/>
      <c r="B41" s="27" t="s">
        <v>15</v>
      </c>
      <c r="C41" s="21" t="s">
        <v>42</v>
      </c>
      <c r="D41" s="39">
        <v>51.5</v>
      </c>
      <c r="E41" s="39">
        <v>50.8</v>
      </c>
      <c r="F41" s="39">
        <v>50.1</v>
      </c>
      <c r="G41" s="39">
        <v>50.3</v>
      </c>
      <c r="H41" s="39">
        <v>51.5</v>
      </c>
      <c r="I41" s="24"/>
      <c r="J41" s="13"/>
    </row>
    <row r="42" spans="1:9" ht="19.5" customHeight="1">
      <c r="A42" s="13">
        <v>10</v>
      </c>
      <c r="B42" s="4"/>
      <c r="C42" s="13" t="s">
        <v>84</v>
      </c>
      <c r="D42" s="38">
        <f>D44+D43</f>
        <v>101.80000000000001</v>
      </c>
      <c r="E42" s="38">
        <f>E44+E43</f>
        <v>101.2</v>
      </c>
      <c r="F42" s="38">
        <f>F44+F43</f>
        <v>100.7</v>
      </c>
      <c r="G42" s="38">
        <f>G44+G43</f>
        <v>100.9</v>
      </c>
      <c r="H42" s="38">
        <f>H44+H43</f>
        <v>101</v>
      </c>
      <c r="I42" s="38">
        <f>D42+E42+F42+G42+H42</f>
        <v>505.6</v>
      </c>
    </row>
    <row r="43" spans="1:9" ht="19.5" customHeight="1">
      <c r="A43" s="5"/>
      <c r="B43" s="27" t="s">
        <v>1</v>
      </c>
      <c r="C43" s="21" t="s">
        <v>39</v>
      </c>
      <c r="D43" s="39">
        <v>50.2</v>
      </c>
      <c r="E43" s="39">
        <v>50.6</v>
      </c>
      <c r="F43" s="39">
        <v>50.1</v>
      </c>
      <c r="G43" s="39">
        <v>51.1</v>
      </c>
      <c r="H43" s="39">
        <v>50.2</v>
      </c>
      <c r="I43" s="24"/>
    </row>
    <row r="44" spans="1:9" ht="19.5" customHeight="1">
      <c r="A44" s="5"/>
      <c r="B44" s="27" t="s">
        <v>1</v>
      </c>
      <c r="C44" s="21" t="s">
        <v>40</v>
      </c>
      <c r="D44" s="39">
        <v>51.6</v>
      </c>
      <c r="E44" s="39">
        <v>50.6</v>
      </c>
      <c r="F44" s="39">
        <v>50.6</v>
      </c>
      <c r="G44" s="39">
        <v>49.8</v>
      </c>
      <c r="H44" s="39">
        <v>50.8</v>
      </c>
      <c r="I44" s="24"/>
    </row>
    <row r="45" spans="1:9" ht="19.5" customHeight="1">
      <c r="A45" s="13">
        <v>11</v>
      </c>
      <c r="B45" s="4"/>
      <c r="C45" s="13" t="s">
        <v>85</v>
      </c>
      <c r="D45" s="38">
        <f>D47+D46</f>
        <v>100.2</v>
      </c>
      <c r="E45" s="38">
        <f>E47+E46</f>
        <v>100.5</v>
      </c>
      <c r="F45" s="38">
        <f>F47+F46</f>
        <v>101.8</v>
      </c>
      <c r="G45" s="38">
        <f>G47+G46</f>
        <v>100.7</v>
      </c>
      <c r="H45" s="38">
        <f>H47+H46</f>
        <v>102</v>
      </c>
      <c r="I45" s="38">
        <f>D45+E45+F45+G45+H45</f>
        <v>505.2</v>
      </c>
    </row>
    <row r="46" spans="1:9" ht="19.5" customHeight="1">
      <c r="A46" s="5"/>
      <c r="B46" s="25" t="s">
        <v>6</v>
      </c>
      <c r="C46" s="21" t="s">
        <v>30</v>
      </c>
      <c r="D46" s="39">
        <v>50.2</v>
      </c>
      <c r="E46" s="39">
        <v>50.2</v>
      </c>
      <c r="F46" s="39">
        <v>50.5</v>
      </c>
      <c r="G46" s="39">
        <v>50</v>
      </c>
      <c r="H46" s="39">
        <v>50.5</v>
      </c>
      <c r="I46" s="24"/>
    </row>
    <row r="47" spans="1:9" ht="19.5" customHeight="1">
      <c r="A47" s="5"/>
      <c r="B47" s="40" t="s">
        <v>6</v>
      </c>
      <c r="C47" s="12" t="s">
        <v>31</v>
      </c>
      <c r="D47" s="39">
        <v>50</v>
      </c>
      <c r="E47" s="39">
        <v>50.3</v>
      </c>
      <c r="F47" s="39">
        <v>51.3</v>
      </c>
      <c r="G47" s="39">
        <v>50.7</v>
      </c>
      <c r="H47" s="39">
        <v>51.5</v>
      </c>
      <c r="I47" s="14"/>
    </row>
    <row r="48" spans="1:9" ht="19.5" customHeight="1">
      <c r="A48" s="45">
        <v>12</v>
      </c>
      <c r="B48" s="46"/>
      <c r="C48" s="45" t="s">
        <v>13</v>
      </c>
      <c r="D48" s="47">
        <f>D50+D49</f>
        <v>99.5</v>
      </c>
      <c r="E48" s="47">
        <f>E50+E49</f>
        <v>99.69999999999999</v>
      </c>
      <c r="F48" s="47">
        <f>F50+F49</f>
        <v>103.2</v>
      </c>
      <c r="G48" s="47">
        <f>G50+G49</f>
        <v>103.30000000000001</v>
      </c>
      <c r="H48" s="47">
        <f>H50+H49</f>
        <v>99.5</v>
      </c>
      <c r="I48" s="47">
        <f>D48+E48+F48+G48+H48</f>
        <v>505.2</v>
      </c>
    </row>
    <row r="49" spans="1:9" ht="19.5" customHeight="1">
      <c r="A49" s="5"/>
      <c r="B49" s="41" t="s">
        <v>14</v>
      </c>
      <c r="C49" s="42" t="s">
        <v>37</v>
      </c>
      <c r="D49" s="43">
        <v>49.7</v>
      </c>
      <c r="E49" s="43">
        <v>49.8</v>
      </c>
      <c r="F49" s="43">
        <v>51.2</v>
      </c>
      <c r="G49" s="43">
        <v>52.7</v>
      </c>
      <c r="H49" s="43">
        <v>51.1</v>
      </c>
      <c r="I49" s="44"/>
    </row>
    <row r="50" spans="1:9" ht="19.5" customHeight="1">
      <c r="A50" s="5"/>
      <c r="B50" s="25" t="s">
        <v>14</v>
      </c>
      <c r="C50" s="26" t="s">
        <v>38</v>
      </c>
      <c r="D50" s="39">
        <v>49.8</v>
      </c>
      <c r="E50" s="39">
        <v>49.9</v>
      </c>
      <c r="F50" s="39">
        <v>52</v>
      </c>
      <c r="G50" s="39">
        <v>50.6</v>
      </c>
      <c r="H50" s="39">
        <v>48.4</v>
      </c>
      <c r="I50" s="24"/>
    </row>
    <row r="51" spans="1:9" ht="19.5" customHeight="1">
      <c r="A51" s="13">
        <v>13</v>
      </c>
      <c r="B51" s="4"/>
      <c r="C51" s="13" t="s">
        <v>86</v>
      </c>
      <c r="D51" s="38">
        <f>D53+D52</f>
        <v>99.2</v>
      </c>
      <c r="E51" s="38">
        <f>E53+E52</f>
        <v>100.4</v>
      </c>
      <c r="F51" s="38">
        <f>F53+F52</f>
        <v>100.6</v>
      </c>
      <c r="G51" s="38">
        <f>G53+G52</f>
        <v>101.69999999999999</v>
      </c>
      <c r="H51" s="38">
        <f>H53+H52</f>
        <v>102.3</v>
      </c>
      <c r="I51" s="38">
        <f>D51+E51+F51+G51+H51</f>
        <v>504.20000000000005</v>
      </c>
    </row>
    <row r="52" spans="1:9" ht="19.5" customHeight="1">
      <c r="A52" s="5"/>
      <c r="B52" s="25" t="s">
        <v>4</v>
      </c>
      <c r="C52" s="26" t="s">
        <v>28</v>
      </c>
      <c r="D52" s="39">
        <v>49.2</v>
      </c>
      <c r="E52" s="39">
        <v>51.4</v>
      </c>
      <c r="F52" s="39">
        <v>50.8</v>
      </c>
      <c r="G52" s="39">
        <v>50.8</v>
      </c>
      <c r="H52" s="39">
        <v>51</v>
      </c>
      <c r="I52" s="24"/>
    </row>
    <row r="53" spans="1:9" ht="19.5" customHeight="1">
      <c r="A53" s="5"/>
      <c r="B53" s="25" t="s">
        <v>4</v>
      </c>
      <c r="C53" s="26" t="s">
        <v>29</v>
      </c>
      <c r="D53" s="39">
        <v>50</v>
      </c>
      <c r="E53" s="39">
        <v>49</v>
      </c>
      <c r="F53" s="39">
        <v>49.8</v>
      </c>
      <c r="G53" s="39">
        <v>50.9</v>
      </c>
      <c r="H53" s="39">
        <v>51.3</v>
      </c>
      <c r="I53" s="24"/>
    </row>
    <row r="54" spans="1:9" ht="19.5" customHeight="1">
      <c r="A54" s="4">
        <v>14</v>
      </c>
      <c r="B54" s="19"/>
      <c r="C54" s="13" t="s">
        <v>87</v>
      </c>
      <c r="D54" s="38">
        <f>D56+D55</f>
        <v>99.1</v>
      </c>
      <c r="E54" s="38">
        <f>E56+E55</f>
        <v>99.3</v>
      </c>
      <c r="F54" s="38">
        <f>F56+F55</f>
        <v>103.80000000000001</v>
      </c>
      <c r="G54" s="38">
        <f>G56+G55</f>
        <v>98.80000000000001</v>
      </c>
      <c r="H54" s="38">
        <f>H56+H55</f>
        <v>98.1</v>
      </c>
      <c r="I54" s="38">
        <f>D54+E54+F54+G54+H54</f>
        <v>499.1</v>
      </c>
    </row>
    <row r="55" spans="1:9" ht="19.5" customHeight="1">
      <c r="A55" s="5"/>
      <c r="B55" s="27" t="s">
        <v>0</v>
      </c>
      <c r="C55" s="21" t="s">
        <v>67</v>
      </c>
      <c r="D55" s="39">
        <v>52.1</v>
      </c>
      <c r="E55" s="39">
        <v>51</v>
      </c>
      <c r="F55" s="39">
        <v>51.2</v>
      </c>
      <c r="G55" s="39">
        <v>51.1</v>
      </c>
      <c r="H55" s="39">
        <v>50.7</v>
      </c>
      <c r="I55" s="24"/>
    </row>
    <row r="56" spans="1:9" ht="19.5" customHeight="1">
      <c r="A56" s="5"/>
      <c r="B56" s="27" t="s">
        <v>66</v>
      </c>
      <c r="C56" s="21" t="s">
        <v>68</v>
      </c>
      <c r="D56" s="39">
        <v>47</v>
      </c>
      <c r="E56" s="39">
        <v>48.3</v>
      </c>
      <c r="F56" s="39">
        <v>52.6</v>
      </c>
      <c r="G56" s="39">
        <v>47.7</v>
      </c>
      <c r="H56" s="39">
        <v>47.4</v>
      </c>
      <c r="I56" s="24"/>
    </row>
    <row r="57" spans="1:9" s="13" customFormat="1" ht="17.25" customHeight="1">
      <c r="A57" s="13">
        <v>15</v>
      </c>
      <c r="B57" s="4"/>
      <c r="C57" s="13" t="s">
        <v>90</v>
      </c>
      <c r="D57" s="38">
        <f>D59+D58</f>
        <v>99.9</v>
      </c>
      <c r="E57" s="38">
        <f>E59+E58</f>
        <v>98.5</v>
      </c>
      <c r="F57" s="38">
        <f>F59+F58</f>
        <v>100.8</v>
      </c>
      <c r="G57" s="38">
        <f>G59+G58</f>
        <v>99.69999999999999</v>
      </c>
      <c r="H57" s="38">
        <f>H59+H58</f>
        <v>99.9</v>
      </c>
      <c r="I57" s="38">
        <f>D57+E57+F57+G57+H57</f>
        <v>498.79999999999995</v>
      </c>
    </row>
    <row r="58" spans="1:10" ht="19.5" customHeight="1">
      <c r="A58" s="5"/>
      <c r="B58" s="25" t="s">
        <v>32</v>
      </c>
      <c r="C58" s="26" t="s">
        <v>71</v>
      </c>
      <c r="D58" s="39">
        <v>49.4</v>
      </c>
      <c r="E58" s="39">
        <v>49.2</v>
      </c>
      <c r="F58" s="39">
        <v>50.3</v>
      </c>
      <c r="G58" s="39">
        <v>49.8</v>
      </c>
      <c r="H58" s="39">
        <v>49.9</v>
      </c>
      <c r="I58" s="24"/>
      <c r="J58" s="13"/>
    </row>
    <row r="59" spans="1:10" ht="19.5" customHeight="1">
      <c r="A59" s="5"/>
      <c r="B59" s="25" t="s">
        <v>32</v>
      </c>
      <c r="C59" s="26" t="s">
        <v>72</v>
      </c>
      <c r="D59" s="39">
        <v>50.5</v>
      </c>
      <c r="E59" s="39">
        <v>49.3</v>
      </c>
      <c r="F59" s="39">
        <v>50.5</v>
      </c>
      <c r="G59" s="39">
        <v>49.9</v>
      </c>
      <c r="H59" s="39">
        <v>50</v>
      </c>
      <c r="I59" s="24"/>
      <c r="J59" s="13"/>
    </row>
    <row r="60" spans="1:9" ht="27" customHeight="1">
      <c r="A60" s="28"/>
      <c r="C60" s="6"/>
      <c r="E60" s="3"/>
      <c r="I60" s="14"/>
    </row>
    <row r="61" spans="1:9" s="3" customFormat="1" ht="16.5">
      <c r="A61" s="1"/>
      <c r="B61" s="10" t="s">
        <v>9</v>
      </c>
      <c r="C61" s="10"/>
      <c r="D61" s="7"/>
      <c r="E61" s="2"/>
      <c r="F61" s="18"/>
      <c r="G61" s="18"/>
      <c r="I61" s="7"/>
    </row>
    <row r="62" spans="1:9" s="3" customFormat="1" ht="16.5">
      <c r="A62" s="1"/>
      <c r="B62" s="10" t="s">
        <v>10</v>
      </c>
      <c r="C62" s="10"/>
      <c r="D62" s="7"/>
      <c r="E62" s="7" t="s">
        <v>19</v>
      </c>
      <c r="F62" s="7"/>
      <c r="G62" s="7"/>
      <c r="I62" s="7" t="s">
        <v>11</v>
      </c>
    </row>
    <row r="63" spans="1:9" s="3" customFormat="1" ht="16.5">
      <c r="A63" s="1"/>
      <c r="B63" s="10"/>
      <c r="C63" s="10"/>
      <c r="D63" s="7"/>
      <c r="E63" s="7"/>
      <c r="F63" s="7"/>
      <c r="G63" s="7"/>
      <c r="I63" s="7"/>
    </row>
    <row r="64" spans="1:9" s="17" customFormat="1" ht="15" customHeight="1">
      <c r="A64" s="29" t="s">
        <v>20</v>
      </c>
      <c r="B64" s="29"/>
      <c r="C64" s="29"/>
      <c r="D64" s="29"/>
      <c r="E64" s="29"/>
      <c r="F64" s="29"/>
      <c r="G64" s="29"/>
      <c r="H64" s="29"/>
      <c r="I64" s="29"/>
    </row>
    <row r="65" spans="1:9" s="11" customFormat="1" ht="18">
      <c r="A65" s="36" t="s">
        <v>21</v>
      </c>
      <c r="B65" s="36"/>
      <c r="C65" s="36"/>
      <c r="D65" s="36"/>
      <c r="E65" s="36"/>
      <c r="F65" s="36"/>
      <c r="G65" s="36"/>
      <c r="H65" s="36"/>
      <c r="I65" s="36"/>
    </row>
    <row r="66" spans="1:9" s="11" customFormat="1" ht="18">
      <c r="A66" s="29" t="s">
        <v>22</v>
      </c>
      <c r="B66" s="29"/>
      <c r="C66" s="29"/>
      <c r="D66" s="29"/>
      <c r="E66" s="29"/>
      <c r="F66" s="29"/>
      <c r="G66" s="29"/>
      <c r="H66" s="29"/>
      <c r="I66" s="29"/>
    </row>
    <row r="67" spans="1:9" ht="16.5">
      <c r="A67" s="37" t="s">
        <v>23</v>
      </c>
      <c r="B67" s="37"/>
      <c r="C67" s="37"/>
      <c r="D67" s="37"/>
      <c r="E67" s="37"/>
      <c r="F67" s="37"/>
      <c r="G67" s="37"/>
      <c r="H67" s="37"/>
      <c r="I67" s="37"/>
    </row>
    <row r="68" spans="1:9" ht="16.5">
      <c r="A68" s="30" t="s">
        <v>24</v>
      </c>
      <c r="B68" s="30"/>
      <c r="C68" s="30"/>
      <c r="D68" s="30"/>
      <c r="E68" s="30"/>
      <c r="F68" s="30"/>
      <c r="G68" s="30"/>
      <c r="H68" s="30"/>
      <c r="I68" s="30"/>
    </row>
    <row r="69" spans="1:9" ht="16.5">
      <c r="A69" s="30"/>
      <c r="B69" s="31"/>
      <c r="C69" s="31"/>
      <c r="D69" s="31"/>
      <c r="E69" s="31"/>
      <c r="F69" s="31"/>
      <c r="G69" s="31"/>
      <c r="H69" s="31"/>
      <c r="I69" s="31"/>
    </row>
    <row r="70" spans="1:9" ht="16.5">
      <c r="A70" s="13">
        <v>16</v>
      </c>
      <c r="B70" s="4"/>
      <c r="C70" s="13" t="s">
        <v>88</v>
      </c>
      <c r="D70" s="38">
        <f>D72+D71</f>
        <v>100.9</v>
      </c>
      <c r="E70" s="38">
        <f>E72+E71</f>
        <v>96.2</v>
      </c>
      <c r="F70" s="38">
        <f>F72+F71</f>
        <v>99.7</v>
      </c>
      <c r="G70" s="38">
        <f>G72+G71</f>
        <v>100.69999999999999</v>
      </c>
      <c r="H70" s="38">
        <f>H72+H71</f>
        <v>100.1</v>
      </c>
      <c r="I70" s="38">
        <f>D70+E70+F70+G70+H70</f>
        <v>497.6</v>
      </c>
    </row>
    <row r="71" spans="1:9" ht="16.5">
      <c r="A71" s="5"/>
      <c r="B71" s="25" t="s">
        <v>25</v>
      </c>
      <c r="C71" s="26" t="s">
        <v>35</v>
      </c>
      <c r="D71" s="39">
        <v>51.3</v>
      </c>
      <c r="E71" s="39">
        <v>48.5</v>
      </c>
      <c r="F71" s="39">
        <v>49.2</v>
      </c>
      <c r="G71" s="39">
        <v>50.4</v>
      </c>
      <c r="H71" s="39">
        <v>50.1</v>
      </c>
      <c r="I71" s="24"/>
    </row>
    <row r="72" spans="1:9" ht="16.5">
      <c r="A72" s="5"/>
      <c r="B72" s="25" t="s">
        <v>25</v>
      </c>
      <c r="C72" s="26" t="s">
        <v>36</v>
      </c>
      <c r="D72" s="39">
        <v>49.6</v>
      </c>
      <c r="E72" s="39">
        <v>47.7</v>
      </c>
      <c r="F72" s="39">
        <v>50.5</v>
      </c>
      <c r="G72" s="39">
        <v>50.3</v>
      </c>
      <c r="H72" s="39">
        <v>50</v>
      </c>
      <c r="I72" s="24"/>
    </row>
    <row r="73" spans="1:9" s="13" customFormat="1" ht="17.25" customHeight="1">
      <c r="A73" s="13">
        <v>17</v>
      </c>
      <c r="B73" s="4"/>
      <c r="C73" s="13" t="s">
        <v>92</v>
      </c>
      <c r="D73" s="38">
        <f>D75+D74</f>
        <v>101.3</v>
      </c>
      <c r="E73" s="38">
        <f>E75+E74</f>
        <v>98.80000000000001</v>
      </c>
      <c r="F73" s="38">
        <f>F75+F74</f>
        <v>100.6</v>
      </c>
      <c r="G73" s="38">
        <f>G75+G74</f>
        <v>101</v>
      </c>
      <c r="H73" s="38">
        <f>H75+H74</f>
        <v>95.4</v>
      </c>
      <c r="I73" s="38">
        <f>D73+E73+F73+G73+H73</f>
        <v>497.1</v>
      </c>
    </row>
    <row r="74" spans="1:9" s="13" customFormat="1" ht="17.25" customHeight="1">
      <c r="A74" s="5"/>
      <c r="B74" s="25" t="s">
        <v>46</v>
      </c>
      <c r="C74" s="26" t="s">
        <v>53</v>
      </c>
      <c r="D74" s="39">
        <v>52.4</v>
      </c>
      <c r="E74" s="39">
        <v>51.1</v>
      </c>
      <c r="F74" s="39">
        <v>49.4</v>
      </c>
      <c r="G74" s="39">
        <v>50.7</v>
      </c>
      <c r="H74" s="39">
        <v>48.9</v>
      </c>
      <c r="I74" s="24"/>
    </row>
    <row r="75" spans="1:9" s="13" customFormat="1" ht="17.25" customHeight="1">
      <c r="A75" s="5"/>
      <c r="B75" s="25" t="s">
        <v>46</v>
      </c>
      <c r="C75" s="26" t="s">
        <v>54</v>
      </c>
      <c r="D75" s="39">
        <v>48.9</v>
      </c>
      <c r="E75" s="39">
        <v>47.7</v>
      </c>
      <c r="F75" s="39">
        <v>51.2</v>
      </c>
      <c r="G75" s="39">
        <v>50.3</v>
      </c>
      <c r="H75" s="39">
        <v>46.5</v>
      </c>
      <c r="I75" s="24"/>
    </row>
    <row r="76" spans="1:9" s="13" customFormat="1" ht="17.25" customHeight="1">
      <c r="A76" s="13">
        <v>18</v>
      </c>
      <c r="B76" s="4"/>
      <c r="C76" s="13" t="s">
        <v>89</v>
      </c>
      <c r="D76" s="38">
        <f>D78+D77</f>
        <v>98.8</v>
      </c>
      <c r="E76" s="38">
        <f>E78+E77</f>
        <v>98.5</v>
      </c>
      <c r="F76" s="38">
        <f>F78+F77</f>
        <v>99.2</v>
      </c>
      <c r="G76" s="38">
        <f>G78+G77</f>
        <v>100.4</v>
      </c>
      <c r="H76" s="38">
        <f>H78+H77</f>
        <v>99.9</v>
      </c>
      <c r="I76" s="38">
        <f>D76+E76+F76+G76+H76</f>
        <v>496.79999999999995</v>
      </c>
    </row>
    <row r="77" spans="1:9" s="13" customFormat="1" ht="17.25" customHeight="1">
      <c r="A77" s="5"/>
      <c r="B77" s="25" t="s">
        <v>2</v>
      </c>
      <c r="C77" s="26" t="s">
        <v>73</v>
      </c>
      <c r="D77" s="39">
        <v>50</v>
      </c>
      <c r="E77" s="39">
        <v>49.5</v>
      </c>
      <c r="F77" s="39">
        <v>50.2</v>
      </c>
      <c r="G77" s="39">
        <v>50.2</v>
      </c>
      <c r="H77" s="39">
        <v>50.3</v>
      </c>
      <c r="I77" s="24"/>
    </row>
    <row r="78" spans="1:9" s="13" customFormat="1" ht="17.25" customHeight="1">
      <c r="A78" s="5"/>
      <c r="B78" s="25" t="s">
        <v>2</v>
      </c>
      <c r="C78" s="26" t="s">
        <v>74</v>
      </c>
      <c r="D78" s="39">
        <v>48.8</v>
      </c>
      <c r="E78" s="39">
        <v>49</v>
      </c>
      <c r="F78" s="39">
        <v>49</v>
      </c>
      <c r="G78" s="39">
        <v>50.2</v>
      </c>
      <c r="H78" s="39">
        <v>49.6</v>
      </c>
      <c r="I78" s="24"/>
    </row>
    <row r="79" spans="1:9" s="13" customFormat="1" ht="17.25" customHeight="1">
      <c r="A79" s="13">
        <v>19</v>
      </c>
      <c r="B79" s="4"/>
      <c r="C79" s="13" t="s">
        <v>91</v>
      </c>
      <c r="D79" s="38">
        <f>D81+D80</f>
        <v>99.3</v>
      </c>
      <c r="E79" s="38">
        <f>E81+E80</f>
        <v>99.8</v>
      </c>
      <c r="F79" s="38">
        <f>F81+F80</f>
        <v>99.6</v>
      </c>
      <c r="G79" s="38">
        <f>G81+G80</f>
        <v>98.5</v>
      </c>
      <c r="H79" s="38">
        <f>H81+H80</f>
        <v>98.3</v>
      </c>
      <c r="I79" s="38">
        <f>D79+E79+F79+G79+H79</f>
        <v>495.5</v>
      </c>
    </row>
    <row r="80" spans="1:9" s="13" customFormat="1" ht="17.25" customHeight="1">
      <c r="A80" s="5"/>
      <c r="B80" s="27" t="s">
        <v>32</v>
      </c>
      <c r="C80" s="26" t="s">
        <v>33</v>
      </c>
      <c r="D80" s="39">
        <v>50.3</v>
      </c>
      <c r="E80" s="39">
        <v>49.5</v>
      </c>
      <c r="F80" s="39">
        <v>48.9</v>
      </c>
      <c r="G80" s="39">
        <v>48.5</v>
      </c>
      <c r="H80" s="39">
        <v>48.8</v>
      </c>
      <c r="I80" s="24"/>
    </row>
    <row r="81" spans="1:9" s="13" customFormat="1" ht="17.25" customHeight="1">
      <c r="A81" s="5"/>
      <c r="B81" s="27" t="s">
        <v>32</v>
      </c>
      <c r="C81" s="26" t="s">
        <v>34</v>
      </c>
      <c r="D81" s="39">
        <v>49</v>
      </c>
      <c r="E81" s="39">
        <v>50.3</v>
      </c>
      <c r="F81" s="39">
        <v>50.7</v>
      </c>
      <c r="G81" s="39">
        <v>50</v>
      </c>
      <c r="H81" s="39">
        <v>49.5</v>
      </c>
      <c r="I81" s="24"/>
    </row>
    <row r="82" spans="1:9" s="13" customFormat="1" ht="17.25" customHeight="1">
      <c r="A82" s="13">
        <v>20</v>
      </c>
      <c r="B82" s="4"/>
      <c r="C82" s="13" t="s">
        <v>93</v>
      </c>
      <c r="D82" s="38">
        <f>D84+D83</f>
        <v>94.7</v>
      </c>
      <c r="E82" s="38">
        <f>E84+E83</f>
        <v>99.1</v>
      </c>
      <c r="F82" s="38">
        <f>F84+F83</f>
        <v>98.5</v>
      </c>
      <c r="G82" s="38">
        <f>G84+G83</f>
        <v>99.7</v>
      </c>
      <c r="H82" s="38">
        <f>H84+H83</f>
        <v>101.5</v>
      </c>
      <c r="I82" s="38">
        <f>D82+E82+F82+G82+H82</f>
        <v>493.5</v>
      </c>
    </row>
    <row r="83" spans="1:9" ht="19.5" customHeight="1">
      <c r="A83" s="5"/>
      <c r="B83" s="25" t="s">
        <v>46</v>
      </c>
      <c r="C83" s="26" t="s">
        <v>47</v>
      </c>
      <c r="D83" s="39">
        <v>49.2</v>
      </c>
      <c r="E83" s="39">
        <v>51.6</v>
      </c>
      <c r="F83" s="39">
        <v>51.7</v>
      </c>
      <c r="G83" s="39">
        <v>52</v>
      </c>
      <c r="H83" s="39">
        <v>50.6</v>
      </c>
      <c r="I83" s="24"/>
    </row>
    <row r="84" spans="1:9" ht="19.5" customHeight="1">
      <c r="A84" s="5"/>
      <c r="B84" s="25" t="s">
        <v>46</v>
      </c>
      <c r="C84" s="26" t="s">
        <v>48</v>
      </c>
      <c r="D84" s="39">
        <v>45.5</v>
      </c>
      <c r="E84" s="39">
        <v>47.5</v>
      </c>
      <c r="F84" s="39">
        <v>46.8</v>
      </c>
      <c r="G84" s="39">
        <v>47.7</v>
      </c>
      <c r="H84" s="39">
        <v>50.9</v>
      </c>
      <c r="I84" s="24"/>
    </row>
    <row r="85" spans="1:9" ht="19.5" customHeight="1">
      <c r="A85" s="13">
        <v>21</v>
      </c>
      <c r="B85" s="4"/>
      <c r="C85" s="13" t="s">
        <v>95</v>
      </c>
      <c r="D85" s="38">
        <f>D87+D86</f>
        <v>96.8</v>
      </c>
      <c r="E85" s="38">
        <f>E87+E86</f>
        <v>100.1</v>
      </c>
      <c r="F85" s="38">
        <f>F87+F86</f>
        <v>96.7</v>
      </c>
      <c r="G85" s="38">
        <f>G87+G86</f>
        <v>98.7</v>
      </c>
      <c r="H85" s="38">
        <f>H87+H86</f>
        <v>100.69999999999999</v>
      </c>
      <c r="I85" s="38">
        <f>D85+E85+F85+G85+H85</f>
        <v>492.99999999999994</v>
      </c>
    </row>
    <row r="86" spans="1:9" ht="19.5" customHeight="1">
      <c r="A86" s="5"/>
      <c r="B86" s="25" t="s">
        <v>55</v>
      </c>
      <c r="C86" s="26" t="s">
        <v>56</v>
      </c>
      <c r="D86" s="39">
        <v>50</v>
      </c>
      <c r="E86" s="39">
        <v>52</v>
      </c>
      <c r="F86" s="39">
        <v>48.5</v>
      </c>
      <c r="G86" s="39">
        <v>51.5</v>
      </c>
      <c r="H86" s="39">
        <v>50.8</v>
      </c>
      <c r="I86" s="24"/>
    </row>
    <row r="87" spans="1:9" ht="19.5" customHeight="1">
      <c r="A87" s="5"/>
      <c r="B87" s="25" t="s">
        <v>55</v>
      </c>
      <c r="C87" s="26" t="s">
        <v>57</v>
      </c>
      <c r="D87" s="39">
        <v>46.8</v>
      </c>
      <c r="E87" s="39">
        <v>48.1</v>
      </c>
      <c r="F87" s="39">
        <v>48.2</v>
      </c>
      <c r="G87" s="39">
        <v>47.2</v>
      </c>
      <c r="H87" s="39">
        <v>49.9</v>
      </c>
      <c r="I87" s="24"/>
    </row>
    <row r="88" spans="1:9" ht="19.5" customHeight="1">
      <c r="A88" s="13">
        <v>22</v>
      </c>
      <c r="B88" s="4"/>
      <c r="C88" s="13" t="s">
        <v>94</v>
      </c>
      <c r="D88" s="38">
        <f>D90+D89</f>
        <v>95.69999999999999</v>
      </c>
      <c r="E88" s="38">
        <f>E90+E89</f>
        <v>100.5</v>
      </c>
      <c r="F88" s="38">
        <f>F90+F89</f>
        <v>100.19999999999999</v>
      </c>
      <c r="G88" s="38">
        <f>G90+G89</f>
        <v>93.9</v>
      </c>
      <c r="H88" s="38">
        <f>H90+H89</f>
        <v>97.4</v>
      </c>
      <c r="I88" s="38">
        <f>D88+E88+F88+G88+H88</f>
        <v>487.69999999999993</v>
      </c>
    </row>
    <row r="89" spans="1:9" ht="19.5" customHeight="1">
      <c r="A89" s="5"/>
      <c r="B89" s="27" t="s">
        <v>32</v>
      </c>
      <c r="C89" s="21" t="s">
        <v>49</v>
      </c>
      <c r="D89" s="22">
        <v>46.4</v>
      </c>
      <c r="E89" s="22">
        <v>49.2</v>
      </c>
      <c r="F89" s="22">
        <v>49.9</v>
      </c>
      <c r="G89" s="22">
        <v>47.2</v>
      </c>
      <c r="H89" s="22">
        <v>49.8</v>
      </c>
      <c r="I89" s="24"/>
    </row>
    <row r="90" spans="1:9" ht="19.5" customHeight="1">
      <c r="A90" s="5"/>
      <c r="B90" s="27" t="s">
        <v>32</v>
      </c>
      <c r="C90" s="21" t="s">
        <v>50</v>
      </c>
      <c r="D90" s="22">
        <v>49.3</v>
      </c>
      <c r="E90" s="22">
        <v>51.3</v>
      </c>
      <c r="F90" s="22">
        <v>50.3</v>
      </c>
      <c r="G90" s="22">
        <v>46.7</v>
      </c>
      <c r="H90" s="22">
        <v>47.6</v>
      </c>
      <c r="I90" s="24"/>
    </row>
    <row r="91" spans="1:9" ht="19.5" customHeight="1">
      <c r="A91" s="5"/>
      <c r="C91" s="6"/>
      <c r="D91" s="16"/>
      <c r="E91" s="16"/>
      <c r="F91" s="16"/>
      <c r="G91" s="16"/>
      <c r="H91" s="16"/>
      <c r="I91" s="15"/>
    </row>
    <row r="92" spans="1:9" ht="19.5" customHeight="1">
      <c r="A92" s="5"/>
      <c r="C92" s="6"/>
      <c r="D92" s="16"/>
      <c r="E92" s="16"/>
      <c r="F92" s="16"/>
      <c r="G92" s="16"/>
      <c r="H92" s="16"/>
      <c r="I92" s="15"/>
    </row>
    <row r="93" spans="1:9" ht="19.5" customHeight="1">
      <c r="A93" s="1"/>
      <c r="B93" s="10" t="s">
        <v>9</v>
      </c>
      <c r="C93" s="10"/>
      <c r="D93" s="7"/>
      <c r="E93" s="2"/>
      <c r="F93" s="18"/>
      <c r="G93" s="18"/>
      <c r="I93" s="7"/>
    </row>
    <row r="94" spans="1:9" ht="19.5" customHeight="1">
      <c r="A94" s="1"/>
      <c r="B94" s="10" t="s">
        <v>10</v>
      </c>
      <c r="C94" s="10"/>
      <c r="D94" s="7"/>
      <c r="E94" s="7" t="s">
        <v>19</v>
      </c>
      <c r="F94" s="7"/>
      <c r="G94" s="7"/>
      <c r="I94" s="7"/>
    </row>
    <row r="95" ht="19.5" customHeight="1">
      <c r="I95" s="3" t="s">
        <v>12</v>
      </c>
    </row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spans="1:10" s="3" customFormat="1" ht="16.5">
      <c r="A105" s="12"/>
      <c r="B105" s="5"/>
      <c r="C105" s="12"/>
      <c r="E105" s="14"/>
      <c r="J105" s="1"/>
    </row>
    <row r="106" spans="1:10" s="3" customFormat="1" ht="16.5">
      <c r="A106" s="12"/>
      <c r="B106" s="5"/>
      <c r="C106" s="12"/>
      <c r="E106" s="14"/>
      <c r="J106" s="1"/>
    </row>
  </sheetData>
  <sheetProtection/>
  <mergeCells count="20">
    <mergeCell ref="A69:I69"/>
    <mergeCell ref="D10:H10"/>
    <mergeCell ref="D11:H11"/>
    <mergeCell ref="D20:H20"/>
    <mergeCell ref="D21:H21"/>
    <mergeCell ref="A64:I64"/>
    <mergeCell ref="D25:H25"/>
    <mergeCell ref="D26:H26"/>
    <mergeCell ref="D15:H15"/>
    <mergeCell ref="D16:H16"/>
    <mergeCell ref="A5:I5"/>
    <mergeCell ref="A68:I68"/>
    <mergeCell ref="A1:I1"/>
    <mergeCell ref="A2:I2"/>
    <mergeCell ref="A3:I3"/>
    <mergeCell ref="A4:I4"/>
    <mergeCell ref="A65:I65"/>
    <mergeCell ref="A66:I66"/>
    <mergeCell ref="A67:I67"/>
    <mergeCell ref="B7:C7"/>
  </mergeCells>
  <printOptions/>
  <pageMargins left="0.7480314960629921" right="0.3937007874015748" top="0.3937007874015748" bottom="0.3937007874015748" header="0" footer="0"/>
  <pageSetup horizontalDpi="180" verticalDpi="180" orientation="portrait" paperSize="9" scale="66" r:id="rId1"/>
  <rowBreaks count="1" manualBreakCount="1">
    <brk id="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="115" zoomScaleNormal="87" zoomScaleSheetLayoutView="115" workbookViewId="0" topLeftCell="A64">
      <selection activeCell="A52" sqref="A52:I72"/>
    </sheetView>
  </sheetViews>
  <sheetFormatPr defaultColWidth="9.140625" defaultRowHeight="15"/>
  <cols>
    <col min="1" max="1" width="4.421875" style="12" customWidth="1"/>
    <col min="2" max="2" width="6.28125" style="5" customWidth="1"/>
    <col min="3" max="3" width="74.7109375" style="12" customWidth="1"/>
    <col min="4" max="4" width="9.00390625" style="3" customWidth="1"/>
    <col min="5" max="5" width="7.57421875" style="14" customWidth="1"/>
    <col min="6" max="7" width="7.57421875" style="3" customWidth="1"/>
    <col min="8" max="8" width="8.00390625" style="3" customWidth="1"/>
    <col min="9" max="9" width="12.421875" style="3" customWidth="1"/>
    <col min="10" max="16384" width="9.140625" style="12" customWidth="1"/>
  </cols>
  <sheetData>
    <row r="1" spans="1:9" s="17" customFormat="1" ht="15" customHeight="1">
      <c r="A1" s="29" t="s">
        <v>20</v>
      </c>
      <c r="B1" s="29"/>
      <c r="C1" s="29"/>
      <c r="D1" s="29"/>
      <c r="E1" s="29"/>
      <c r="F1" s="29"/>
      <c r="G1" s="29"/>
      <c r="H1" s="29"/>
      <c r="I1" s="29"/>
    </row>
    <row r="2" spans="1:9" s="11" customFormat="1" ht="18">
      <c r="A2" s="36" t="s">
        <v>21</v>
      </c>
      <c r="B2" s="36"/>
      <c r="C2" s="36"/>
      <c r="D2" s="36"/>
      <c r="E2" s="36"/>
      <c r="F2" s="36"/>
      <c r="G2" s="36"/>
      <c r="H2" s="36"/>
      <c r="I2" s="36"/>
    </row>
    <row r="3" spans="1:9" s="11" customFormat="1" ht="27" customHeight="1">
      <c r="A3" s="29" t="s">
        <v>22</v>
      </c>
      <c r="B3" s="29"/>
      <c r="C3" s="29"/>
      <c r="D3" s="29"/>
      <c r="E3" s="29"/>
      <c r="F3" s="29"/>
      <c r="G3" s="29"/>
      <c r="H3" s="29"/>
      <c r="I3" s="29"/>
    </row>
    <row r="4" spans="1:9" ht="16.5">
      <c r="A4" s="37" t="s">
        <v>23</v>
      </c>
      <c r="B4" s="37"/>
      <c r="C4" s="37"/>
      <c r="D4" s="37"/>
      <c r="E4" s="37"/>
      <c r="F4" s="37"/>
      <c r="G4" s="37"/>
      <c r="H4" s="37"/>
      <c r="I4" s="37"/>
    </row>
    <row r="5" spans="1:9" ht="16.5">
      <c r="A5" s="30" t="s">
        <v>24</v>
      </c>
      <c r="B5" s="30"/>
      <c r="C5" s="30"/>
      <c r="D5" s="30"/>
      <c r="E5" s="30"/>
      <c r="F5" s="30"/>
      <c r="G5" s="30"/>
      <c r="H5" s="30"/>
      <c r="I5" s="30"/>
    </row>
    <row r="6" spans="1:9" ht="16.5">
      <c r="A6" s="32"/>
      <c r="B6" s="33"/>
      <c r="C6" s="33"/>
      <c r="D6" s="33"/>
      <c r="E6" s="33"/>
      <c r="F6" s="33"/>
      <c r="G6" s="33"/>
      <c r="H6" s="33"/>
      <c r="I6" s="33"/>
    </row>
    <row r="7" spans="1:11" s="13" customFormat="1" ht="17.25" customHeight="1">
      <c r="A7" s="13">
        <v>1</v>
      </c>
      <c r="B7" s="48" t="s">
        <v>77</v>
      </c>
      <c r="C7" s="48"/>
      <c r="D7" s="38">
        <f>D9+D8</f>
        <v>103.5</v>
      </c>
      <c r="E7" s="38">
        <f>E9+E8</f>
        <v>102.6</v>
      </c>
      <c r="F7" s="38">
        <f>F9+F8</f>
        <v>100.8</v>
      </c>
      <c r="G7" s="38">
        <f>G9+G8</f>
        <v>101.5</v>
      </c>
      <c r="H7" s="38">
        <f>H9+H8</f>
        <v>102.19999999999999</v>
      </c>
      <c r="I7" s="38">
        <f>D7+E7+F7+G7+H7</f>
        <v>510.59999999999997</v>
      </c>
      <c r="J7" s="13">
        <v>510.6</v>
      </c>
      <c r="K7" s="8">
        <v>1</v>
      </c>
    </row>
    <row r="8" spans="1:11" ht="19.5" customHeight="1">
      <c r="A8" s="5"/>
      <c r="B8" s="25" t="s">
        <v>6</v>
      </c>
      <c r="C8" s="26" t="s">
        <v>61</v>
      </c>
      <c r="D8" s="39">
        <v>52</v>
      </c>
      <c r="E8" s="39">
        <v>50.6</v>
      </c>
      <c r="F8" s="39">
        <v>50.9</v>
      </c>
      <c r="G8" s="39">
        <v>50.8</v>
      </c>
      <c r="H8" s="39">
        <v>50.4</v>
      </c>
      <c r="I8" s="24"/>
      <c r="J8" s="13">
        <v>510.6</v>
      </c>
      <c r="K8" s="8">
        <v>2</v>
      </c>
    </row>
    <row r="9" spans="1:11" ht="19.5" customHeight="1">
      <c r="A9" s="5"/>
      <c r="B9" s="25" t="s">
        <v>60</v>
      </c>
      <c r="C9" s="26" t="s">
        <v>62</v>
      </c>
      <c r="D9" s="39">
        <v>51.5</v>
      </c>
      <c r="E9" s="39">
        <v>52</v>
      </c>
      <c r="F9" s="39">
        <v>49.9</v>
      </c>
      <c r="G9" s="39">
        <v>50.7</v>
      </c>
      <c r="H9" s="39">
        <v>51.8</v>
      </c>
      <c r="I9" s="24"/>
      <c r="J9" s="13">
        <v>510.6</v>
      </c>
      <c r="K9" s="8">
        <v>3</v>
      </c>
    </row>
    <row r="10" spans="1:11" ht="16.5">
      <c r="A10" s="13">
        <v>2</v>
      </c>
      <c r="B10" s="4"/>
      <c r="C10" s="13" t="s">
        <v>83</v>
      </c>
      <c r="D10" s="38">
        <f>D12+D11</f>
        <v>101.30000000000001</v>
      </c>
      <c r="E10" s="38">
        <f>E12+E11</f>
        <v>101.8</v>
      </c>
      <c r="F10" s="38">
        <f>F12+F11</f>
        <v>102</v>
      </c>
      <c r="G10" s="38">
        <f>G12+G11</f>
        <v>101.1</v>
      </c>
      <c r="H10" s="38">
        <f>H12+H11</f>
        <v>103.8</v>
      </c>
      <c r="I10" s="38">
        <f>D10+E10+F10+G10+H10</f>
        <v>510.00000000000006</v>
      </c>
      <c r="J10" s="12">
        <v>510</v>
      </c>
      <c r="K10" s="8">
        <v>1</v>
      </c>
    </row>
    <row r="11" spans="1:11" ht="16.5">
      <c r="A11" s="5"/>
      <c r="B11" s="25" t="s">
        <v>1</v>
      </c>
      <c r="C11" s="23" t="s">
        <v>51</v>
      </c>
      <c r="D11" s="39">
        <v>51.2</v>
      </c>
      <c r="E11" s="39">
        <v>51.3</v>
      </c>
      <c r="F11" s="39">
        <v>51.7</v>
      </c>
      <c r="G11" s="39">
        <v>50.5</v>
      </c>
      <c r="H11" s="39">
        <v>52.8</v>
      </c>
      <c r="I11" s="24"/>
      <c r="J11" s="12">
        <v>510</v>
      </c>
      <c r="K11" s="8">
        <v>2</v>
      </c>
    </row>
    <row r="12" spans="1:11" ht="16.5">
      <c r="A12" s="5"/>
      <c r="B12" s="25" t="s">
        <v>1</v>
      </c>
      <c r="C12" s="21" t="s">
        <v>52</v>
      </c>
      <c r="D12" s="39">
        <v>50.1</v>
      </c>
      <c r="E12" s="39">
        <v>50.5</v>
      </c>
      <c r="F12" s="39">
        <v>50.3</v>
      </c>
      <c r="G12" s="39">
        <v>50.6</v>
      </c>
      <c r="H12" s="39">
        <v>51</v>
      </c>
      <c r="I12" s="24"/>
      <c r="J12" s="12">
        <v>510</v>
      </c>
      <c r="K12" s="8">
        <v>3</v>
      </c>
    </row>
    <row r="13" spans="1:11" ht="19.5" customHeight="1">
      <c r="A13" s="13">
        <v>3</v>
      </c>
      <c r="B13" s="4"/>
      <c r="C13" s="13" t="s">
        <v>18</v>
      </c>
      <c r="D13" s="38">
        <f>D15+D14</f>
        <v>100.5</v>
      </c>
      <c r="E13" s="38">
        <f>E15+E14</f>
        <v>102.2</v>
      </c>
      <c r="F13" s="38">
        <f>F15+F14</f>
        <v>100.4</v>
      </c>
      <c r="G13" s="38">
        <f>G15+G14</f>
        <v>103.6</v>
      </c>
      <c r="H13" s="38">
        <f>H15+H14</f>
        <v>102.19999999999999</v>
      </c>
      <c r="I13" s="38">
        <f>D13+E13+F13+G13+H13</f>
        <v>508.90000000000003</v>
      </c>
      <c r="J13" s="12">
        <v>508.9</v>
      </c>
      <c r="K13" s="8">
        <v>1</v>
      </c>
    </row>
    <row r="14" spans="1:11" ht="19.5" customHeight="1">
      <c r="A14" s="5"/>
      <c r="B14" s="25" t="s">
        <v>5</v>
      </c>
      <c r="C14" s="26" t="s">
        <v>75</v>
      </c>
      <c r="D14" s="39">
        <v>49.1</v>
      </c>
      <c r="E14" s="39">
        <v>52.6</v>
      </c>
      <c r="F14" s="39">
        <v>50.7</v>
      </c>
      <c r="G14" s="39">
        <v>53</v>
      </c>
      <c r="H14" s="39">
        <v>50.8</v>
      </c>
      <c r="I14" s="24"/>
      <c r="J14" s="12">
        <v>508.9</v>
      </c>
      <c r="K14" s="8">
        <v>2</v>
      </c>
    </row>
    <row r="15" spans="1:11" ht="16.5">
      <c r="A15" s="5"/>
      <c r="B15" s="25" t="s">
        <v>5</v>
      </c>
      <c r="C15" s="26" t="s">
        <v>76</v>
      </c>
      <c r="D15" s="39">
        <v>51.4</v>
      </c>
      <c r="E15" s="39">
        <v>49.6</v>
      </c>
      <c r="F15" s="39">
        <v>49.7</v>
      </c>
      <c r="G15" s="39">
        <v>50.6</v>
      </c>
      <c r="H15" s="39">
        <v>51.4</v>
      </c>
      <c r="I15" s="24"/>
      <c r="J15" s="12">
        <v>508.9</v>
      </c>
      <c r="K15" s="8">
        <v>3</v>
      </c>
    </row>
    <row r="16" spans="1:11" ht="19.5" customHeight="1">
      <c r="A16" s="13">
        <v>4</v>
      </c>
      <c r="B16" s="4"/>
      <c r="C16" s="13" t="s">
        <v>78</v>
      </c>
      <c r="D16" s="38">
        <f>D18+D17</f>
        <v>103</v>
      </c>
      <c r="E16" s="38">
        <f>E18+E17</f>
        <v>101.6</v>
      </c>
      <c r="F16" s="38">
        <f>F18+F17</f>
        <v>101.19999999999999</v>
      </c>
      <c r="G16" s="38">
        <f>G18+G17</f>
        <v>102.30000000000001</v>
      </c>
      <c r="H16" s="38">
        <f>H18+H17</f>
        <v>100.2</v>
      </c>
      <c r="I16" s="38">
        <f>D16+E16+F16+G16+H16</f>
        <v>508.29999999999995</v>
      </c>
      <c r="J16" s="12">
        <v>508.3</v>
      </c>
      <c r="K16" s="8">
        <v>1</v>
      </c>
    </row>
    <row r="17" spans="1:11" ht="19.5" customHeight="1">
      <c r="A17" s="5"/>
      <c r="B17" s="27" t="s">
        <v>63</v>
      </c>
      <c r="C17" s="21" t="s">
        <v>64</v>
      </c>
      <c r="D17" s="39">
        <v>52.3</v>
      </c>
      <c r="E17" s="39">
        <v>51.6</v>
      </c>
      <c r="F17" s="39">
        <v>50.3</v>
      </c>
      <c r="G17" s="39">
        <v>51.6</v>
      </c>
      <c r="H17" s="39">
        <v>51.7</v>
      </c>
      <c r="I17" s="24"/>
      <c r="J17" s="12">
        <v>508.3</v>
      </c>
      <c r="K17" s="8">
        <v>2</v>
      </c>
    </row>
    <row r="18" spans="1:11" ht="19.5" customHeight="1">
      <c r="A18" s="5"/>
      <c r="B18" s="27" t="s">
        <v>63</v>
      </c>
      <c r="C18" s="21" t="s">
        <v>65</v>
      </c>
      <c r="D18" s="39">
        <v>50.7</v>
      </c>
      <c r="E18" s="39">
        <v>50</v>
      </c>
      <c r="F18" s="39">
        <v>50.9</v>
      </c>
      <c r="G18" s="39">
        <v>50.7</v>
      </c>
      <c r="H18" s="39">
        <v>48.5</v>
      </c>
      <c r="I18" s="24"/>
      <c r="J18" s="12">
        <v>508.3</v>
      </c>
      <c r="K18" s="8">
        <v>3</v>
      </c>
    </row>
    <row r="19" spans="1:11" s="8" customFormat="1" ht="19.5" customHeight="1">
      <c r="A19" s="13">
        <v>5</v>
      </c>
      <c r="B19" s="4"/>
      <c r="C19" s="13" t="s">
        <v>79</v>
      </c>
      <c r="D19" s="38">
        <f>D21+D20</f>
        <v>101.3</v>
      </c>
      <c r="E19" s="38">
        <f>E21+E20</f>
        <v>100.2</v>
      </c>
      <c r="F19" s="38">
        <f>F21+F20</f>
        <v>102.4</v>
      </c>
      <c r="G19" s="38">
        <f>G21+G20</f>
        <v>103.19999999999999</v>
      </c>
      <c r="H19" s="38">
        <f>H21+H20</f>
        <v>100.80000000000001</v>
      </c>
      <c r="I19" s="38">
        <f>D19+E19+F19+G19+H19</f>
        <v>507.9</v>
      </c>
      <c r="J19" s="8">
        <v>507.9</v>
      </c>
      <c r="K19" s="8">
        <v>1</v>
      </c>
    </row>
    <row r="20" spans="1:11" s="8" customFormat="1" ht="19.5" customHeight="1">
      <c r="A20" s="5"/>
      <c r="B20" s="27" t="s">
        <v>25</v>
      </c>
      <c r="C20" s="21" t="s">
        <v>26</v>
      </c>
      <c r="D20" s="22">
        <v>51.5</v>
      </c>
      <c r="E20" s="22">
        <v>51.2</v>
      </c>
      <c r="F20" s="22">
        <v>50.7</v>
      </c>
      <c r="G20" s="22">
        <v>52.4</v>
      </c>
      <c r="H20" s="22">
        <v>50.7</v>
      </c>
      <c r="I20" s="24"/>
      <c r="J20" s="8">
        <v>507.9</v>
      </c>
      <c r="K20" s="8">
        <v>2</v>
      </c>
    </row>
    <row r="21" spans="1:11" s="8" customFormat="1" ht="19.5" customHeight="1">
      <c r="A21" s="5"/>
      <c r="B21" s="27" t="s">
        <v>1</v>
      </c>
      <c r="C21" s="21" t="s">
        <v>27</v>
      </c>
      <c r="D21" s="22">
        <v>49.8</v>
      </c>
      <c r="E21" s="22">
        <v>49</v>
      </c>
      <c r="F21" s="22">
        <v>51.7</v>
      </c>
      <c r="G21" s="22">
        <v>50.8</v>
      </c>
      <c r="H21" s="22">
        <v>50.1</v>
      </c>
      <c r="I21" s="24"/>
      <c r="J21" s="8">
        <v>507.9</v>
      </c>
      <c r="K21" s="8">
        <v>3</v>
      </c>
    </row>
    <row r="22" spans="1:11" ht="19.5" customHeight="1">
      <c r="A22" s="13">
        <v>6</v>
      </c>
      <c r="B22" s="4"/>
      <c r="C22" s="13" t="s">
        <v>80</v>
      </c>
      <c r="D22" s="38">
        <f>D24+D23</f>
        <v>100.3</v>
      </c>
      <c r="E22" s="38">
        <f>E24+E23</f>
        <v>100.4</v>
      </c>
      <c r="F22" s="38">
        <f>F24+F23</f>
        <v>102.69999999999999</v>
      </c>
      <c r="G22" s="38">
        <f>G24+G23</f>
        <v>102.4</v>
      </c>
      <c r="H22" s="38">
        <f>H24+H23</f>
        <v>101.69999999999999</v>
      </c>
      <c r="I22" s="38">
        <f>D22+E22+F22+G22+H22</f>
        <v>507.49999999999994</v>
      </c>
      <c r="J22" s="12">
        <v>507.5</v>
      </c>
      <c r="K22" s="8">
        <v>1</v>
      </c>
    </row>
    <row r="23" spans="1:11" ht="16.5">
      <c r="A23" s="5"/>
      <c r="B23" s="25" t="s">
        <v>3</v>
      </c>
      <c r="C23" s="26" t="s">
        <v>69</v>
      </c>
      <c r="D23" s="39">
        <v>49.9</v>
      </c>
      <c r="E23" s="39">
        <v>50.9</v>
      </c>
      <c r="F23" s="39">
        <v>51.8</v>
      </c>
      <c r="G23" s="39">
        <v>51</v>
      </c>
      <c r="H23" s="39">
        <v>50.8</v>
      </c>
      <c r="I23" s="24"/>
      <c r="J23" s="12">
        <v>507.5</v>
      </c>
      <c r="K23" s="8">
        <v>2</v>
      </c>
    </row>
    <row r="24" spans="1:11" ht="16.5">
      <c r="A24" s="5"/>
      <c r="B24" s="25" t="s">
        <v>2</v>
      </c>
      <c r="C24" s="26" t="s">
        <v>70</v>
      </c>
      <c r="D24" s="39">
        <v>50.4</v>
      </c>
      <c r="E24" s="39">
        <v>49.5</v>
      </c>
      <c r="F24" s="39">
        <v>50.9</v>
      </c>
      <c r="G24" s="39">
        <v>51.4</v>
      </c>
      <c r="H24" s="39">
        <v>50.9</v>
      </c>
      <c r="I24" s="24"/>
      <c r="J24" s="12">
        <v>507.5</v>
      </c>
      <c r="K24" s="8">
        <v>3</v>
      </c>
    </row>
    <row r="25" spans="1:11" s="13" customFormat="1" ht="17.25" customHeight="1">
      <c r="A25" s="13">
        <v>7</v>
      </c>
      <c r="B25" s="4"/>
      <c r="C25" s="13" t="s">
        <v>81</v>
      </c>
      <c r="D25" s="38">
        <f>SUM(D26:D27)</f>
        <v>101.9</v>
      </c>
      <c r="E25" s="38">
        <f>SUM(E26:E27)</f>
        <v>98.9</v>
      </c>
      <c r="F25" s="38">
        <f>SUM(F26:F27)</f>
        <v>101.7</v>
      </c>
      <c r="G25" s="38">
        <f>SUM(G26:G27)</f>
        <v>103.4</v>
      </c>
      <c r="H25" s="38">
        <f>SUM(H26:H27)</f>
        <v>101.3</v>
      </c>
      <c r="I25" s="38">
        <f>D25+E25+F25+G25+H25</f>
        <v>507.2</v>
      </c>
      <c r="J25" s="13">
        <v>507.2</v>
      </c>
      <c r="K25" s="8">
        <v>1</v>
      </c>
    </row>
    <row r="26" spans="1:11" s="13" customFormat="1" ht="17.25" customHeight="1">
      <c r="A26" s="5"/>
      <c r="B26" s="27" t="s">
        <v>16</v>
      </c>
      <c r="C26" s="21" t="s">
        <v>58</v>
      </c>
      <c r="D26" s="39">
        <v>50.5</v>
      </c>
      <c r="E26" s="39">
        <v>49.3</v>
      </c>
      <c r="F26" s="39">
        <v>49.5</v>
      </c>
      <c r="G26" s="39">
        <v>51.4</v>
      </c>
      <c r="H26" s="39">
        <v>50</v>
      </c>
      <c r="I26" s="24"/>
      <c r="J26" s="13">
        <v>507.2</v>
      </c>
      <c r="K26" s="8">
        <v>2</v>
      </c>
    </row>
    <row r="27" spans="1:11" s="13" customFormat="1" ht="17.25" customHeight="1">
      <c r="A27" s="5"/>
      <c r="B27" s="27" t="s">
        <v>0</v>
      </c>
      <c r="C27" s="21" t="s">
        <v>59</v>
      </c>
      <c r="D27" s="39">
        <v>51.4</v>
      </c>
      <c r="E27" s="39">
        <v>49.6</v>
      </c>
      <c r="F27" s="39">
        <v>52.2</v>
      </c>
      <c r="G27" s="39">
        <v>52</v>
      </c>
      <c r="H27" s="39">
        <v>51.3</v>
      </c>
      <c r="I27" s="24"/>
      <c r="J27" s="13">
        <v>507.2</v>
      </c>
      <c r="K27" s="8">
        <v>3</v>
      </c>
    </row>
    <row r="28" spans="1:11" ht="19.5" customHeight="1">
      <c r="A28" s="13">
        <v>8</v>
      </c>
      <c r="B28" s="4"/>
      <c r="C28" s="13" t="s">
        <v>82</v>
      </c>
      <c r="D28" s="38">
        <f>D30+D29</f>
        <v>100.7</v>
      </c>
      <c r="E28" s="38">
        <f>E30+E29</f>
        <v>101.8</v>
      </c>
      <c r="F28" s="38">
        <f>F30+F29</f>
        <v>100.3</v>
      </c>
      <c r="G28" s="38">
        <f>G30+G29</f>
        <v>102.5</v>
      </c>
      <c r="H28" s="38">
        <f>H30+H29</f>
        <v>101.5</v>
      </c>
      <c r="I28" s="38">
        <f>D28+E28+F28+G28+H28</f>
        <v>506.8</v>
      </c>
      <c r="J28" s="12">
        <v>506.8</v>
      </c>
      <c r="K28" s="8">
        <v>1</v>
      </c>
    </row>
    <row r="29" spans="1:11" ht="19.5" customHeight="1">
      <c r="A29" s="5"/>
      <c r="B29" s="25" t="s">
        <v>43</v>
      </c>
      <c r="C29" s="21" t="s">
        <v>44</v>
      </c>
      <c r="D29" s="39">
        <v>52.2</v>
      </c>
      <c r="E29" s="39">
        <v>51</v>
      </c>
      <c r="F29" s="39">
        <v>50.4</v>
      </c>
      <c r="G29" s="39">
        <v>52.7</v>
      </c>
      <c r="H29" s="39">
        <v>49.2</v>
      </c>
      <c r="I29" s="24"/>
      <c r="J29" s="12">
        <v>506.8</v>
      </c>
      <c r="K29" s="8">
        <v>2</v>
      </c>
    </row>
    <row r="30" spans="1:11" ht="19.5" customHeight="1">
      <c r="A30" s="5"/>
      <c r="B30" s="25" t="s">
        <v>1</v>
      </c>
      <c r="C30" s="23" t="s">
        <v>45</v>
      </c>
      <c r="D30" s="39">
        <v>48.5</v>
      </c>
      <c r="E30" s="39">
        <v>50.8</v>
      </c>
      <c r="F30" s="39">
        <v>49.9</v>
      </c>
      <c r="G30" s="39">
        <v>49.8</v>
      </c>
      <c r="H30" s="39">
        <v>52.3</v>
      </c>
      <c r="I30" s="24"/>
      <c r="J30" s="12">
        <v>506.8</v>
      </c>
      <c r="K30" s="8">
        <v>3</v>
      </c>
    </row>
    <row r="31" spans="1:11" ht="19.5" customHeight="1">
      <c r="A31" s="13">
        <v>9</v>
      </c>
      <c r="B31" s="4"/>
      <c r="C31" s="13" t="s">
        <v>17</v>
      </c>
      <c r="D31" s="38">
        <f>D33+D32</f>
        <v>101.7</v>
      </c>
      <c r="E31" s="38">
        <f>E33+E32</f>
        <v>100.4</v>
      </c>
      <c r="F31" s="38">
        <f>F33+F32</f>
        <v>101.1</v>
      </c>
      <c r="G31" s="38">
        <f>G33+G32</f>
        <v>102.3</v>
      </c>
      <c r="H31" s="38">
        <f>H33+H32</f>
        <v>100.9</v>
      </c>
      <c r="I31" s="38">
        <f>D31+E31+F31+G31+H31</f>
        <v>506.4000000000001</v>
      </c>
      <c r="J31" s="12">
        <v>506.4</v>
      </c>
      <c r="K31" s="8">
        <v>1</v>
      </c>
    </row>
    <row r="32" spans="1:11" ht="19.5" customHeight="1">
      <c r="A32" s="5"/>
      <c r="B32" s="27" t="s">
        <v>15</v>
      </c>
      <c r="C32" s="21" t="s">
        <v>41</v>
      </c>
      <c r="D32" s="39">
        <v>50.2</v>
      </c>
      <c r="E32" s="39">
        <v>49.6</v>
      </c>
      <c r="F32" s="39">
        <v>51</v>
      </c>
      <c r="G32" s="39">
        <v>52</v>
      </c>
      <c r="H32" s="39">
        <v>49.4</v>
      </c>
      <c r="I32" s="24"/>
      <c r="J32" s="12">
        <v>506.4</v>
      </c>
      <c r="K32" s="8">
        <v>2</v>
      </c>
    </row>
    <row r="33" spans="1:11" ht="19.5" customHeight="1">
      <c r="A33" s="5"/>
      <c r="B33" s="27" t="s">
        <v>15</v>
      </c>
      <c r="C33" s="21" t="s">
        <v>42</v>
      </c>
      <c r="D33" s="39">
        <v>51.5</v>
      </c>
      <c r="E33" s="39">
        <v>50.8</v>
      </c>
      <c r="F33" s="39">
        <v>50.1</v>
      </c>
      <c r="G33" s="39">
        <v>50.3</v>
      </c>
      <c r="H33" s="39">
        <v>51.5</v>
      </c>
      <c r="I33" s="24"/>
      <c r="J33" s="12">
        <v>506.4</v>
      </c>
      <c r="K33" s="8">
        <v>3</v>
      </c>
    </row>
    <row r="34" spans="1:11" ht="19.5" customHeight="1">
      <c r="A34" s="13">
        <v>10</v>
      </c>
      <c r="B34" s="4"/>
      <c r="C34" s="13" t="s">
        <v>84</v>
      </c>
      <c r="D34" s="38">
        <f>D36+D35</f>
        <v>101.80000000000001</v>
      </c>
      <c r="E34" s="38">
        <f>E36+E35</f>
        <v>101.2</v>
      </c>
      <c r="F34" s="38">
        <f>F36+F35</f>
        <v>100.7</v>
      </c>
      <c r="G34" s="38">
        <f>G36+G35</f>
        <v>100.9</v>
      </c>
      <c r="H34" s="38">
        <f>H36+H35</f>
        <v>101</v>
      </c>
      <c r="I34" s="38">
        <f>D34+E34+F34+G34+H34</f>
        <v>505.6</v>
      </c>
      <c r="J34" s="12">
        <v>505.6</v>
      </c>
      <c r="K34" s="8">
        <v>1</v>
      </c>
    </row>
    <row r="35" spans="1:11" ht="19.5" customHeight="1">
      <c r="A35" s="5"/>
      <c r="B35" s="27" t="s">
        <v>1</v>
      </c>
      <c r="C35" s="21" t="s">
        <v>39</v>
      </c>
      <c r="D35" s="39">
        <v>50.2</v>
      </c>
      <c r="E35" s="39">
        <v>50.6</v>
      </c>
      <c r="F35" s="39">
        <v>50.1</v>
      </c>
      <c r="G35" s="39">
        <v>51.1</v>
      </c>
      <c r="H35" s="39">
        <v>50.2</v>
      </c>
      <c r="I35" s="24"/>
      <c r="J35" s="12">
        <v>505.6</v>
      </c>
      <c r="K35" s="8">
        <v>2</v>
      </c>
    </row>
    <row r="36" spans="1:11" ht="19.5" customHeight="1">
      <c r="A36" s="5"/>
      <c r="B36" s="27" t="s">
        <v>1</v>
      </c>
      <c r="C36" s="21" t="s">
        <v>40</v>
      </c>
      <c r="D36" s="39">
        <v>51.6</v>
      </c>
      <c r="E36" s="39">
        <v>50.6</v>
      </c>
      <c r="F36" s="39">
        <v>50.6</v>
      </c>
      <c r="G36" s="39">
        <v>49.8</v>
      </c>
      <c r="H36" s="39">
        <v>50.8</v>
      </c>
      <c r="I36" s="24"/>
      <c r="J36" s="12">
        <v>505.6</v>
      </c>
      <c r="K36" s="8">
        <v>3</v>
      </c>
    </row>
    <row r="37" spans="1:11" ht="19.5" customHeight="1">
      <c r="A37" s="13">
        <v>11</v>
      </c>
      <c r="B37" s="4"/>
      <c r="C37" s="13" t="s">
        <v>85</v>
      </c>
      <c r="D37" s="38">
        <f>D39+D38</f>
        <v>100.2</v>
      </c>
      <c r="E37" s="38">
        <f>E39+E38</f>
        <v>100.5</v>
      </c>
      <c r="F37" s="38">
        <f>F39+F38</f>
        <v>101.8</v>
      </c>
      <c r="G37" s="38">
        <f>G39+G38</f>
        <v>100.7</v>
      </c>
      <c r="H37" s="38">
        <f>H39+H38</f>
        <v>102</v>
      </c>
      <c r="I37" s="38">
        <f>D37+E37+F37+G37+H37</f>
        <v>505.2</v>
      </c>
      <c r="J37" s="12">
        <v>505.2</v>
      </c>
      <c r="K37" s="8">
        <v>1</v>
      </c>
    </row>
    <row r="38" spans="1:11" ht="19.5" customHeight="1">
      <c r="A38" s="5"/>
      <c r="B38" s="25" t="s">
        <v>6</v>
      </c>
      <c r="C38" s="21" t="s">
        <v>30</v>
      </c>
      <c r="D38" s="39">
        <v>50.2</v>
      </c>
      <c r="E38" s="39">
        <v>50.2</v>
      </c>
      <c r="F38" s="39">
        <v>50.5</v>
      </c>
      <c r="G38" s="39">
        <v>50</v>
      </c>
      <c r="H38" s="39">
        <v>50.5</v>
      </c>
      <c r="I38" s="24"/>
      <c r="J38" s="12">
        <v>505.2</v>
      </c>
      <c r="K38" s="8">
        <v>21</v>
      </c>
    </row>
    <row r="39" spans="1:11" ht="16.5">
      <c r="A39" s="5"/>
      <c r="B39" s="40" t="s">
        <v>6</v>
      </c>
      <c r="C39" s="12" t="s">
        <v>31</v>
      </c>
      <c r="D39" s="39">
        <v>50</v>
      </c>
      <c r="E39" s="39">
        <v>50.3</v>
      </c>
      <c r="F39" s="39">
        <v>51.3</v>
      </c>
      <c r="G39" s="39">
        <v>50.7</v>
      </c>
      <c r="H39" s="39">
        <v>51.5</v>
      </c>
      <c r="I39" s="14"/>
      <c r="J39" s="12">
        <v>505.2</v>
      </c>
      <c r="K39" s="8">
        <v>22</v>
      </c>
    </row>
    <row r="40" spans="1:11" ht="19.5" customHeight="1">
      <c r="A40" s="45">
        <v>12</v>
      </c>
      <c r="B40" s="46"/>
      <c r="C40" s="45" t="s">
        <v>13</v>
      </c>
      <c r="D40" s="47">
        <f>D42+D41</f>
        <v>99.5</v>
      </c>
      <c r="E40" s="47">
        <f>E42+E41</f>
        <v>99.69999999999999</v>
      </c>
      <c r="F40" s="47">
        <f>F42+F41</f>
        <v>103.2</v>
      </c>
      <c r="G40" s="47">
        <f>G42+G41</f>
        <v>103.30000000000001</v>
      </c>
      <c r="H40" s="47">
        <f>H42+H41</f>
        <v>99.5</v>
      </c>
      <c r="I40" s="47">
        <f>D40+E40+F40+G40+H40</f>
        <v>505.2</v>
      </c>
      <c r="J40" s="12">
        <v>505.2</v>
      </c>
      <c r="K40" s="8">
        <v>1</v>
      </c>
    </row>
    <row r="41" spans="1:11" ht="16.5">
      <c r="A41" s="5"/>
      <c r="B41" s="41" t="s">
        <v>14</v>
      </c>
      <c r="C41" s="42" t="s">
        <v>37</v>
      </c>
      <c r="D41" s="43">
        <v>49.7</v>
      </c>
      <c r="E41" s="43">
        <v>49.8</v>
      </c>
      <c r="F41" s="43">
        <v>51.2</v>
      </c>
      <c r="G41" s="43">
        <v>52.7</v>
      </c>
      <c r="H41" s="43">
        <v>51.1</v>
      </c>
      <c r="I41" s="44"/>
      <c r="J41" s="12">
        <v>505.2</v>
      </c>
      <c r="K41" s="8">
        <v>31</v>
      </c>
    </row>
    <row r="42" spans="1:11" ht="16.5">
      <c r="A42" s="5"/>
      <c r="B42" s="25" t="s">
        <v>14</v>
      </c>
      <c r="C42" s="26" t="s">
        <v>38</v>
      </c>
      <c r="D42" s="39">
        <v>49.8</v>
      </c>
      <c r="E42" s="39">
        <v>49.9</v>
      </c>
      <c r="F42" s="39">
        <v>52</v>
      </c>
      <c r="G42" s="39">
        <v>50.6</v>
      </c>
      <c r="H42" s="39">
        <v>48.4</v>
      </c>
      <c r="I42" s="24"/>
      <c r="J42" s="12">
        <v>505.2</v>
      </c>
      <c r="K42" s="8">
        <v>32</v>
      </c>
    </row>
    <row r="43" spans="1:11" s="13" customFormat="1" ht="16.5">
      <c r="A43" s="13">
        <v>13</v>
      </c>
      <c r="B43" s="4"/>
      <c r="C43" s="13" t="s">
        <v>86</v>
      </c>
      <c r="D43" s="38">
        <f>D45+D44</f>
        <v>99.2</v>
      </c>
      <c r="E43" s="38">
        <f>E45+E44</f>
        <v>100.4</v>
      </c>
      <c r="F43" s="38">
        <f>F45+F44</f>
        <v>100.6</v>
      </c>
      <c r="G43" s="38">
        <f>G45+G44</f>
        <v>101.69999999999999</v>
      </c>
      <c r="H43" s="38">
        <f>H45+H44</f>
        <v>102.3</v>
      </c>
      <c r="I43" s="38">
        <f>D43+E43+F43+G43+H43</f>
        <v>504.20000000000005</v>
      </c>
      <c r="J43" s="13">
        <v>504.2</v>
      </c>
      <c r="K43" s="8">
        <v>1</v>
      </c>
    </row>
    <row r="44" spans="1:11" ht="16.5">
      <c r="A44" s="5"/>
      <c r="B44" s="25" t="s">
        <v>4</v>
      </c>
      <c r="C44" s="26" t="s">
        <v>28</v>
      </c>
      <c r="D44" s="39">
        <v>49.2</v>
      </c>
      <c r="E44" s="39">
        <v>51.4</v>
      </c>
      <c r="F44" s="39">
        <v>50.8</v>
      </c>
      <c r="G44" s="39">
        <v>50.8</v>
      </c>
      <c r="H44" s="39">
        <v>51</v>
      </c>
      <c r="I44" s="24"/>
      <c r="J44" s="13">
        <v>504.2</v>
      </c>
      <c r="K44" s="8">
        <v>2</v>
      </c>
    </row>
    <row r="45" spans="1:11" ht="16.5">
      <c r="A45" s="5"/>
      <c r="B45" s="25" t="s">
        <v>4</v>
      </c>
      <c r="C45" s="26" t="s">
        <v>29</v>
      </c>
      <c r="D45" s="39">
        <v>50</v>
      </c>
      <c r="E45" s="39">
        <v>49</v>
      </c>
      <c r="F45" s="39">
        <v>49.8</v>
      </c>
      <c r="G45" s="39">
        <v>50.9</v>
      </c>
      <c r="H45" s="39">
        <v>51.3</v>
      </c>
      <c r="I45" s="24"/>
      <c r="J45" s="13">
        <v>504.2</v>
      </c>
      <c r="K45" s="8">
        <v>3</v>
      </c>
    </row>
    <row r="46" spans="1:11" ht="19.5" customHeight="1">
      <c r="A46" s="4">
        <v>14</v>
      </c>
      <c r="B46" s="19"/>
      <c r="C46" s="13" t="s">
        <v>87</v>
      </c>
      <c r="D46" s="38">
        <f>D48+D47</f>
        <v>99.1</v>
      </c>
      <c r="E46" s="38">
        <f>E48+E47</f>
        <v>99.3</v>
      </c>
      <c r="F46" s="38">
        <f>F48+F47</f>
        <v>103.80000000000001</v>
      </c>
      <c r="G46" s="38">
        <f>G48+G47</f>
        <v>98.80000000000001</v>
      </c>
      <c r="H46" s="38">
        <f>H48+H47</f>
        <v>98.1</v>
      </c>
      <c r="I46" s="38">
        <f>D46+E46+F46+G46+H46</f>
        <v>499.1</v>
      </c>
      <c r="J46" s="12">
        <v>499.1</v>
      </c>
      <c r="K46" s="8">
        <v>1</v>
      </c>
    </row>
    <row r="47" spans="1:11" ht="19.5" customHeight="1">
      <c r="A47" s="5"/>
      <c r="B47" s="27" t="s">
        <v>0</v>
      </c>
      <c r="C47" s="21" t="s">
        <v>67</v>
      </c>
      <c r="D47" s="39">
        <v>52.1</v>
      </c>
      <c r="E47" s="39">
        <v>51</v>
      </c>
      <c r="F47" s="39">
        <v>51.2</v>
      </c>
      <c r="G47" s="39">
        <v>51.1</v>
      </c>
      <c r="H47" s="39">
        <v>50.7</v>
      </c>
      <c r="I47" s="24"/>
      <c r="J47" s="12">
        <v>499.1</v>
      </c>
      <c r="K47" s="8">
        <v>2</v>
      </c>
    </row>
    <row r="48" spans="1:11" ht="19.5" customHeight="1">
      <c r="A48" s="5"/>
      <c r="B48" s="27" t="s">
        <v>66</v>
      </c>
      <c r="C48" s="21" t="s">
        <v>68</v>
      </c>
      <c r="D48" s="39">
        <v>47</v>
      </c>
      <c r="E48" s="39">
        <v>48.3</v>
      </c>
      <c r="F48" s="39">
        <v>52.6</v>
      </c>
      <c r="G48" s="39">
        <v>47.7</v>
      </c>
      <c r="H48" s="39">
        <v>47.4</v>
      </c>
      <c r="I48" s="24"/>
      <c r="J48" s="12">
        <v>499.1</v>
      </c>
      <c r="K48" s="8">
        <v>3</v>
      </c>
    </row>
    <row r="49" spans="1:11" ht="19.5" customHeight="1">
      <c r="A49" s="13">
        <v>15</v>
      </c>
      <c r="B49" s="4"/>
      <c r="C49" s="13" t="s">
        <v>90</v>
      </c>
      <c r="D49" s="38">
        <f>D51+D50</f>
        <v>99.9</v>
      </c>
      <c r="E49" s="38">
        <f>E51+E50</f>
        <v>98.5</v>
      </c>
      <c r="F49" s="38">
        <f>F51+F50</f>
        <v>100.8</v>
      </c>
      <c r="G49" s="38">
        <f>G51+G50</f>
        <v>99.69999999999999</v>
      </c>
      <c r="H49" s="38">
        <f>H51+H50</f>
        <v>99.9</v>
      </c>
      <c r="I49" s="38">
        <f>D49+E49+F49+G49+H49</f>
        <v>498.79999999999995</v>
      </c>
      <c r="J49" s="12">
        <v>498.8</v>
      </c>
      <c r="K49" s="8">
        <v>1</v>
      </c>
    </row>
    <row r="50" spans="1:11" ht="19.5" customHeight="1">
      <c r="A50" s="5"/>
      <c r="B50" s="25" t="s">
        <v>32</v>
      </c>
      <c r="C50" s="26" t="s">
        <v>71</v>
      </c>
      <c r="D50" s="39">
        <v>49.4</v>
      </c>
      <c r="E50" s="39">
        <v>49.2</v>
      </c>
      <c r="F50" s="39">
        <v>50.3</v>
      </c>
      <c r="G50" s="39">
        <v>49.8</v>
      </c>
      <c r="H50" s="39">
        <v>49.9</v>
      </c>
      <c r="I50" s="24"/>
      <c r="J50" s="12">
        <v>498.8</v>
      </c>
      <c r="K50" s="8">
        <v>2</v>
      </c>
    </row>
    <row r="51" spans="1:11" ht="19.5" customHeight="1">
      <c r="A51" s="5"/>
      <c r="B51" s="25" t="s">
        <v>32</v>
      </c>
      <c r="C51" s="26" t="s">
        <v>72</v>
      </c>
      <c r="D51" s="39">
        <v>50.5</v>
      </c>
      <c r="E51" s="39">
        <v>49.3</v>
      </c>
      <c r="F51" s="39">
        <v>50.5</v>
      </c>
      <c r="G51" s="39">
        <v>49.9</v>
      </c>
      <c r="H51" s="39">
        <v>50</v>
      </c>
      <c r="I51" s="24"/>
      <c r="J51" s="12">
        <v>498.8</v>
      </c>
      <c r="K51" s="8">
        <v>3</v>
      </c>
    </row>
    <row r="52" spans="1:11" s="13" customFormat="1" ht="17.25" customHeight="1">
      <c r="A52" s="13">
        <v>16</v>
      </c>
      <c r="B52" s="4"/>
      <c r="C52" s="13" t="s">
        <v>88</v>
      </c>
      <c r="D52" s="38">
        <f>D54+D53</f>
        <v>100.9</v>
      </c>
      <c r="E52" s="38">
        <f>E54+E53</f>
        <v>96.2</v>
      </c>
      <c r="F52" s="38">
        <f>F54+F53</f>
        <v>99.7</v>
      </c>
      <c r="G52" s="38">
        <f>G54+G53</f>
        <v>100.69999999999999</v>
      </c>
      <c r="H52" s="38">
        <f>H54+H53</f>
        <v>100.1</v>
      </c>
      <c r="I52" s="38">
        <f>D52+E52+F52+G52+H52</f>
        <v>497.6</v>
      </c>
      <c r="J52" s="13">
        <v>497.6</v>
      </c>
      <c r="K52" s="8">
        <v>1</v>
      </c>
    </row>
    <row r="53" spans="1:11" ht="19.5" customHeight="1">
      <c r="A53" s="5"/>
      <c r="B53" s="25" t="s">
        <v>25</v>
      </c>
      <c r="C53" s="26" t="s">
        <v>35</v>
      </c>
      <c r="D53" s="39">
        <v>51.3</v>
      </c>
      <c r="E53" s="39">
        <v>48.5</v>
      </c>
      <c r="F53" s="39">
        <v>49.2</v>
      </c>
      <c r="G53" s="39">
        <v>50.4</v>
      </c>
      <c r="H53" s="39">
        <v>50.1</v>
      </c>
      <c r="I53" s="24"/>
      <c r="J53" s="13">
        <v>497.6</v>
      </c>
      <c r="K53" s="8">
        <v>2</v>
      </c>
    </row>
    <row r="54" spans="1:11" ht="19.5" customHeight="1">
      <c r="A54" s="5"/>
      <c r="B54" s="25" t="s">
        <v>25</v>
      </c>
      <c r="C54" s="26" t="s">
        <v>36</v>
      </c>
      <c r="D54" s="39">
        <v>49.6</v>
      </c>
      <c r="E54" s="39">
        <v>47.7</v>
      </c>
      <c r="F54" s="39">
        <v>50.5</v>
      </c>
      <c r="G54" s="39">
        <v>50.3</v>
      </c>
      <c r="H54" s="39">
        <v>50</v>
      </c>
      <c r="I54" s="24"/>
      <c r="J54" s="13">
        <v>497.6</v>
      </c>
      <c r="K54" s="8">
        <v>3</v>
      </c>
    </row>
    <row r="55" spans="1:11" s="13" customFormat="1" ht="17.25" customHeight="1">
      <c r="A55" s="13">
        <v>17</v>
      </c>
      <c r="B55" s="4"/>
      <c r="C55" s="13" t="s">
        <v>92</v>
      </c>
      <c r="D55" s="38">
        <f>D57+D56</f>
        <v>101.3</v>
      </c>
      <c r="E55" s="38">
        <f>E57+E56</f>
        <v>98.80000000000001</v>
      </c>
      <c r="F55" s="38">
        <f>F57+F56</f>
        <v>100.6</v>
      </c>
      <c r="G55" s="38">
        <f>G57+G56</f>
        <v>101</v>
      </c>
      <c r="H55" s="38">
        <f>H57+H56</f>
        <v>95.4</v>
      </c>
      <c r="I55" s="38">
        <f>D55+E55+F55+G55+H55</f>
        <v>497.1</v>
      </c>
      <c r="J55" s="13">
        <v>497.1</v>
      </c>
      <c r="K55" s="8">
        <v>1</v>
      </c>
    </row>
    <row r="56" spans="1:11" s="13" customFormat="1" ht="17.25" customHeight="1">
      <c r="A56" s="5"/>
      <c r="B56" s="25" t="s">
        <v>46</v>
      </c>
      <c r="C56" s="26" t="s">
        <v>53</v>
      </c>
      <c r="D56" s="39">
        <v>52.4</v>
      </c>
      <c r="E56" s="39">
        <v>51.1</v>
      </c>
      <c r="F56" s="39">
        <v>49.4</v>
      </c>
      <c r="G56" s="39">
        <v>50.7</v>
      </c>
      <c r="H56" s="39">
        <v>48.9</v>
      </c>
      <c r="I56" s="24"/>
      <c r="J56" s="13">
        <v>497.1</v>
      </c>
      <c r="K56" s="8">
        <v>2</v>
      </c>
    </row>
    <row r="57" spans="1:11" s="13" customFormat="1" ht="17.25" customHeight="1">
      <c r="A57" s="5"/>
      <c r="B57" s="25" t="s">
        <v>46</v>
      </c>
      <c r="C57" s="26" t="s">
        <v>54</v>
      </c>
      <c r="D57" s="39">
        <v>48.9</v>
      </c>
      <c r="E57" s="39">
        <v>47.7</v>
      </c>
      <c r="F57" s="39">
        <v>51.2</v>
      </c>
      <c r="G57" s="39">
        <v>50.3</v>
      </c>
      <c r="H57" s="39">
        <v>46.5</v>
      </c>
      <c r="I57" s="24"/>
      <c r="J57" s="13">
        <v>497.1</v>
      </c>
      <c r="K57" s="8">
        <v>3</v>
      </c>
    </row>
    <row r="58" spans="1:11" ht="19.5" customHeight="1">
      <c r="A58" s="13">
        <v>18</v>
      </c>
      <c r="B58" s="4"/>
      <c r="C58" s="13" t="s">
        <v>89</v>
      </c>
      <c r="D58" s="38">
        <f>D60+D59</f>
        <v>98.8</v>
      </c>
      <c r="E58" s="38">
        <f>E60+E59</f>
        <v>98.5</v>
      </c>
      <c r="F58" s="38">
        <f>F60+F59</f>
        <v>99.2</v>
      </c>
      <c r="G58" s="38">
        <f>G60+G59</f>
        <v>100.4</v>
      </c>
      <c r="H58" s="38">
        <f>H60+H59</f>
        <v>99.9</v>
      </c>
      <c r="I58" s="38">
        <f>D58+E58+F58+G58+H58</f>
        <v>496.79999999999995</v>
      </c>
      <c r="J58" s="12">
        <v>496.8</v>
      </c>
      <c r="K58" s="8">
        <v>1</v>
      </c>
    </row>
    <row r="59" spans="1:11" ht="19.5" customHeight="1">
      <c r="A59" s="5"/>
      <c r="B59" s="25" t="s">
        <v>2</v>
      </c>
      <c r="C59" s="26" t="s">
        <v>73</v>
      </c>
      <c r="D59" s="39">
        <v>50</v>
      </c>
      <c r="E59" s="39">
        <v>49.5</v>
      </c>
      <c r="F59" s="39">
        <v>50.2</v>
      </c>
      <c r="G59" s="39">
        <v>50.2</v>
      </c>
      <c r="H59" s="39">
        <v>50.3</v>
      </c>
      <c r="I59" s="24"/>
      <c r="J59" s="12">
        <v>496.8</v>
      </c>
      <c r="K59" s="8">
        <v>2</v>
      </c>
    </row>
    <row r="60" spans="1:11" ht="19.5" customHeight="1">
      <c r="A60" s="5"/>
      <c r="B60" s="25" t="s">
        <v>2</v>
      </c>
      <c r="C60" s="26" t="s">
        <v>74</v>
      </c>
      <c r="D60" s="39">
        <v>48.8</v>
      </c>
      <c r="E60" s="39">
        <v>49</v>
      </c>
      <c r="F60" s="39">
        <v>49</v>
      </c>
      <c r="G60" s="39">
        <v>50.2</v>
      </c>
      <c r="H60" s="39">
        <v>49.6</v>
      </c>
      <c r="I60" s="24"/>
      <c r="J60" s="12">
        <v>496.8</v>
      </c>
      <c r="K60" s="8">
        <v>3</v>
      </c>
    </row>
    <row r="61" spans="1:11" ht="19.5" customHeight="1">
      <c r="A61" s="13">
        <v>19</v>
      </c>
      <c r="B61" s="4"/>
      <c r="C61" s="13" t="s">
        <v>91</v>
      </c>
      <c r="D61" s="38">
        <f>D63+D62</f>
        <v>99.3</v>
      </c>
      <c r="E61" s="38">
        <f>E63+E62</f>
        <v>99.8</v>
      </c>
      <c r="F61" s="38">
        <f>F63+F62</f>
        <v>99.6</v>
      </c>
      <c r="G61" s="38">
        <f>G63+G62</f>
        <v>98.5</v>
      </c>
      <c r="H61" s="38">
        <f>H63+H62</f>
        <v>98.3</v>
      </c>
      <c r="I61" s="38">
        <f>D61+E61+F61+G61+H61</f>
        <v>495.5</v>
      </c>
      <c r="J61" s="12">
        <v>495.5</v>
      </c>
      <c r="K61" s="8">
        <v>1</v>
      </c>
    </row>
    <row r="62" spans="1:11" ht="19.5" customHeight="1">
      <c r="A62" s="5"/>
      <c r="B62" s="27" t="s">
        <v>32</v>
      </c>
      <c r="C62" s="26" t="s">
        <v>33</v>
      </c>
      <c r="D62" s="39">
        <v>50.3</v>
      </c>
      <c r="E62" s="39">
        <v>49.5</v>
      </c>
      <c r="F62" s="39">
        <v>48.9</v>
      </c>
      <c r="G62" s="39">
        <v>48.5</v>
      </c>
      <c r="H62" s="39">
        <v>48.8</v>
      </c>
      <c r="I62" s="24"/>
      <c r="J62" s="12">
        <v>495.5</v>
      </c>
      <c r="K62" s="8">
        <v>2</v>
      </c>
    </row>
    <row r="63" spans="1:11" ht="19.5" customHeight="1">
      <c r="A63" s="5"/>
      <c r="B63" s="27" t="s">
        <v>32</v>
      </c>
      <c r="C63" s="26" t="s">
        <v>34</v>
      </c>
      <c r="D63" s="39">
        <v>49</v>
      </c>
      <c r="E63" s="39">
        <v>50.3</v>
      </c>
      <c r="F63" s="39">
        <v>50.7</v>
      </c>
      <c r="G63" s="39">
        <v>50</v>
      </c>
      <c r="H63" s="39">
        <v>49.5</v>
      </c>
      <c r="I63" s="24"/>
      <c r="J63" s="12">
        <v>495.5</v>
      </c>
      <c r="K63" s="8">
        <v>3</v>
      </c>
    </row>
    <row r="64" spans="1:11" ht="19.5" customHeight="1">
      <c r="A64" s="13">
        <v>20</v>
      </c>
      <c r="B64" s="4"/>
      <c r="C64" s="13" t="s">
        <v>93</v>
      </c>
      <c r="D64" s="38">
        <f>D66+D65</f>
        <v>94.7</v>
      </c>
      <c r="E64" s="38">
        <f>E66+E65</f>
        <v>99.1</v>
      </c>
      <c r="F64" s="38">
        <f>F66+F65</f>
        <v>98.5</v>
      </c>
      <c r="G64" s="38">
        <f>G66+G65</f>
        <v>99.7</v>
      </c>
      <c r="H64" s="38">
        <f>H66+H65</f>
        <v>101.5</v>
      </c>
      <c r="I64" s="38">
        <f>D64+E64+F64+G64+H64</f>
        <v>493.5</v>
      </c>
      <c r="J64" s="12">
        <v>493.5</v>
      </c>
      <c r="K64" s="8">
        <v>1</v>
      </c>
    </row>
    <row r="65" spans="1:11" ht="19.5" customHeight="1">
      <c r="A65" s="5"/>
      <c r="B65" s="25" t="s">
        <v>46</v>
      </c>
      <c r="C65" s="26" t="s">
        <v>47</v>
      </c>
      <c r="D65" s="39">
        <v>49.2</v>
      </c>
      <c r="E65" s="39">
        <v>51.6</v>
      </c>
      <c r="F65" s="39">
        <v>51.7</v>
      </c>
      <c r="G65" s="39">
        <v>52</v>
      </c>
      <c r="H65" s="39">
        <v>50.6</v>
      </c>
      <c r="I65" s="24"/>
      <c r="J65" s="12">
        <v>493.5</v>
      </c>
      <c r="K65" s="8">
        <v>2</v>
      </c>
    </row>
    <row r="66" spans="1:11" ht="19.5" customHeight="1">
      <c r="A66" s="5"/>
      <c r="B66" s="25" t="s">
        <v>46</v>
      </c>
      <c r="C66" s="26" t="s">
        <v>48</v>
      </c>
      <c r="D66" s="39">
        <v>45.5</v>
      </c>
      <c r="E66" s="39">
        <v>47.5</v>
      </c>
      <c r="F66" s="39">
        <v>46.8</v>
      </c>
      <c r="G66" s="39">
        <v>47.7</v>
      </c>
      <c r="H66" s="39">
        <v>50.9</v>
      </c>
      <c r="I66" s="24"/>
      <c r="J66" s="12">
        <v>493.5</v>
      </c>
      <c r="K66" s="8">
        <v>3</v>
      </c>
    </row>
    <row r="67" spans="1:11" s="13" customFormat="1" ht="17.25" customHeight="1">
      <c r="A67" s="13">
        <v>21</v>
      </c>
      <c r="B67" s="4"/>
      <c r="C67" s="13" t="s">
        <v>95</v>
      </c>
      <c r="D67" s="38">
        <f>D69+D68</f>
        <v>96.8</v>
      </c>
      <c r="E67" s="38">
        <f>E69+E68</f>
        <v>100.1</v>
      </c>
      <c r="F67" s="38">
        <f>F69+F68</f>
        <v>96.7</v>
      </c>
      <c r="G67" s="38">
        <f>G69+G68</f>
        <v>98.7</v>
      </c>
      <c r="H67" s="38">
        <f>H69+H68</f>
        <v>100.69999999999999</v>
      </c>
      <c r="I67" s="38">
        <f>D67+E67+F67+G67+H67</f>
        <v>492.99999999999994</v>
      </c>
      <c r="J67" s="13">
        <v>493</v>
      </c>
      <c r="K67" s="8">
        <v>1</v>
      </c>
    </row>
    <row r="68" spans="1:11" s="13" customFormat="1" ht="17.25" customHeight="1">
      <c r="A68" s="5"/>
      <c r="B68" s="25" t="s">
        <v>55</v>
      </c>
      <c r="C68" s="26" t="s">
        <v>56</v>
      </c>
      <c r="D68" s="39">
        <v>50</v>
      </c>
      <c r="E68" s="39">
        <v>52</v>
      </c>
      <c r="F68" s="39">
        <v>48.5</v>
      </c>
      <c r="G68" s="39">
        <v>51.5</v>
      </c>
      <c r="H68" s="39">
        <v>50.8</v>
      </c>
      <c r="I68" s="24"/>
      <c r="J68" s="13">
        <v>493</v>
      </c>
      <c r="K68" s="8">
        <v>2</v>
      </c>
    </row>
    <row r="69" spans="1:11" s="13" customFormat="1" ht="17.25" customHeight="1">
      <c r="A69" s="5"/>
      <c r="B69" s="25" t="s">
        <v>55</v>
      </c>
      <c r="C69" s="26" t="s">
        <v>57</v>
      </c>
      <c r="D69" s="39">
        <v>46.8</v>
      </c>
      <c r="E69" s="39">
        <v>48.1</v>
      </c>
      <c r="F69" s="39">
        <v>48.2</v>
      </c>
      <c r="G69" s="39">
        <v>47.2</v>
      </c>
      <c r="H69" s="39">
        <v>49.9</v>
      </c>
      <c r="I69" s="24"/>
      <c r="J69" s="13">
        <v>493</v>
      </c>
      <c r="K69" s="8">
        <v>3</v>
      </c>
    </row>
    <row r="70" spans="1:11" s="13" customFormat="1" ht="17.25" customHeight="1">
      <c r="A70" s="13">
        <v>22</v>
      </c>
      <c r="B70" s="4"/>
      <c r="C70" s="13" t="s">
        <v>94</v>
      </c>
      <c r="D70" s="38">
        <f>D72+D71</f>
        <v>95.69999999999999</v>
      </c>
      <c r="E70" s="38">
        <f>E72+E71</f>
        <v>100.5</v>
      </c>
      <c r="F70" s="38">
        <f>F72+F71</f>
        <v>100.19999999999999</v>
      </c>
      <c r="G70" s="38">
        <f>G72+G71</f>
        <v>93.9</v>
      </c>
      <c r="H70" s="38">
        <f>H72+H71</f>
        <v>97.4</v>
      </c>
      <c r="I70" s="38">
        <f>D70+E70+F70+G70+H70</f>
        <v>487.69999999999993</v>
      </c>
      <c r="J70" s="13">
        <v>487.7</v>
      </c>
      <c r="K70" s="8">
        <v>1</v>
      </c>
    </row>
    <row r="71" spans="1:11" ht="19.5" customHeight="1">
      <c r="A71" s="5"/>
      <c r="B71" s="27" t="s">
        <v>32</v>
      </c>
      <c r="C71" s="21" t="s">
        <v>49</v>
      </c>
      <c r="D71" s="22">
        <v>46.4</v>
      </c>
      <c r="E71" s="22">
        <v>49.2</v>
      </c>
      <c r="F71" s="22">
        <v>49.9</v>
      </c>
      <c r="G71" s="22">
        <v>47.2</v>
      </c>
      <c r="H71" s="22">
        <v>49.8</v>
      </c>
      <c r="I71" s="24"/>
      <c r="J71" s="13">
        <v>487.7</v>
      </c>
      <c r="K71" s="8">
        <v>2</v>
      </c>
    </row>
    <row r="72" spans="1:11" ht="19.5" customHeight="1">
      <c r="A72" s="5"/>
      <c r="B72" s="27" t="s">
        <v>32</v>
      </c>
      <c r="C72" s="21" t="s">
        <v>50</v>
      </c>
      <c r="D72" s="22">
        <v>49.3</v>
      </c>
      <c r="E72" s="22">
        <v>51.3</v>
      </c>
      <c r="F72" s="22">
        <v>50.3</v>
      </c>
      <c r="G72" s="22">
        <v>46.7</v>
      </c>
      <c r="H72" s="22">
        <v>47.6</v>
      </c>
      <c r="I72" s="24"/>
      <c r="J72" s="13">
        <v>487.7</v>
      </c>
      <c r="K72" s="8">
        <v>3</v>
      </c>
    </row>
    <row r="73" spans="1:11" ht="19.5" customHeight="1">
      <c r="A73" s="5"/>
      <c r="C73" s="6"/>
      <c r="D73" s="16"/>
      <c r="E73" s="16"/>
      <c r="F73" s="16"/>
      <c r="G73" s="16"/>
      <c r="H73" s="16"/>
      <c r="I73" s="15"/>
      <c r="K73" s="8"/>
    </row>
    <row r="74" spans="1:11" ht="19.5" customHeight="1">
      <c r="A74" s="5"/>
      <c r="C74" s="6"/>
      <c r="D74" s="16"/>
      <c r="E74" s="16"/>
      <c r="F74" s="16"/>
      <c r="G74" s="16"/>
      <c r="H74" s="16"/>
      <c r="I74" s="15"/>
      <c r="K74" s="8"/>
    </row>
    <row r="75" spans="1:11" s="3" customFormat="1" ht="16.5">
      <c r="A75" s="1"/>
      <c r="B75" s="10" t="s">
        <v>9</v>
      </c>
      <c r="C75" s="10"/>
      <c r="D75" s="7"/>
      <c r="E75" s="2"/>
      <c r="F75" s="7"/>
      <c r="G75" s="7"/>
      <c r="I75" s="7"/>
      <c r="J75" s="1"/>
      <c r="K75" s="8"/>
    </row>
    <row r="76" spans="1:11" s="3" customFormat="1" ht="16.5">
      <c r="A76" s="1"/>
      <c r="B76" s="10" t="s">
        <v>10</v>
      </c>
      <c r="C76" s="10"/>
      <c r="D76" s="7"/>
      <c r="E76" s="7" t="s">
        <v>19</v>
      </c>
      <c r="F76" s="7"/>
      <c r="G76" s="7"/>
      <c r="I76" s="7"/>
      <c r="J76" s="1"/>
      <c r="K76" s="8"/>
    </row>
    <row r="77" spans="9:11" ht="16.5">
      <c r="I77" s="3" t="s">
        <v>12</v>
      </c>
      <c r="K77" s="8"/>
    </row>
    <row r="78" ht="16.5">
      <c r="K78" s="8"/>
    </row>
  </sheetData>
  <sheetProtection/>
  <mergeCells count="6">
    <mergeCell ref="B7:C7"/>
    <mergeCell ref="A5:I5"/>
    <mergeCell ref="A1:I1"/>
    <mergeCell ref="A2:I2"/>
    <mergeCell ref="A3:I3"/>
    <mergeCell ref="A4:I4"/>
  </mergeCells>
  <printOptions/>
  <pageMargins left="0.7480314960629921" right="0.3937007874015748" top="0.3937007874015748" bottom="0.3937007874015748" header="0" footer="0"/>
  <pageSetup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2015-06-22T10:24:04Z</cp:lastPrinted>
  <dcterms:created xsi:type="dcterms:W3CDTF">2006-09-28T05:33:49Z</dcterms:created>
  <dcterms:modified xsi:type="dcterms:W3CDTF">2015-06-22T10:26:22Z</dcterms:modified>
  <cp:category/>
  <cp:version/>
  <cp:contentType/>
  <cp:contentStatus/>
</cp:coreProperties>
</file>