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530" windowWidth="15120" windowHeight="7590" activeTab="2"/>
  </bookViews>
  <sheets>
    <sheet name="пистолет" sheetId="10" r:id="rId1"/>
    <sheet name="полуф.П" sheetId="13" r:id="rId2"/>
    <sheet name="Финал П" sheetId="14" r:id="rId3"/>
  </sheets>
  <definedNames>
    <definedName name="_xlnm.Print_Area" localSheetId="0">пистолет!$A$1:$J$166</definedName>
    <definedName name="_xlnm.Print_Area" localSheetId="1">полуф.П!$A$1:$R$60</definedName>
    <definedName name="_xlnm.Print_Area" localSheetId="2">'Финал П'!$A$1:$R$51</definedName>
  </definedNames>
  <calcPr calcId="145621"/>
</workbook>
</file>

<file path=xl/calcChain.xml><?xml version="1.0" encoding="utf-8"?>
<calcChain xmlns="http://schemas.openxmlformats.org/spreadsheetml/2006/main">
  <c r="R28" i="14"/>
  <c r="R23"/>
  <c r="R16"/>
  <c r="R11"/>
  <c r="D121" i="10" l="1"/>
  <c r="E121"/>
  <c r="F121"/>
  <c r="G121"/>
  <c r="H121"/>
  <c r="I82"/>
  <c r="I83"/>
  <c r="I74"/>
  <c r="I75"/>
  <c r="I98"/>
  <c r="I99"/>
  <c r="I102"/>
  <c r="I103"/>
  <c r="I122"/>
  <c r="I123"/>
  <c r="I47"/>
  <c r="I46"/>
  <c r="I43"/>
  <c r="I42"/>
  <c r="I39"/>
  <c r="I38"/>
  <c r="I35"/>
  <c r="I34"/>
  <c r="I23"/>
  <c r="I22"/>
  <c r="I19"/>
  <c r="I18"/>
  <c r="I10"/>
  <c r="I11"/>
  <c r="I121" l="1"/>
  <c r="I101"/>
  <c r="I97"/>
  <c r="I73"/>
  <c r="I81"/>
  <c r="E65" l="1"/>
  <c r="F65"/>
  <c r="G65"/>
  <c r="H65"/>
  <c r="D65"/>
  <c r="E45"/>
  <c r="F45"/>
  <c r="G45"/>
  <c r="H45"/>
  <c r="D45"/>
  <c r="E41"/>
  <c r="F41"/>
  <c r="G41"/>
  <c r="H41"/>
  <c r="D41"/>
  <c r="E37"/>
  <c r="F37"/>
  <c r="G37"/>
  <c r="H37"/>
  <c r="D37"/>
  <c r="E33"/>
  <c r="F33"/>
  <c r="G33"/>
  <c r="H33"/>
  <c r="D33"/>
  <c r="E29"/>
  <c r="F29"/>
  <c r="G29"/>
  <c r="H29"/>
  <c r="D29"/>
  <c r="E25"/>
  <c r="F25"/>
  <c r="G25"/>
  <c r="H25"/>
  <c r="D25"/>
  <c r="E21"/>
  <c r="F21"/>
  <c r="G21"/>
  <c r="H21"/>
  <c r="D21"/>
  <c r="E17"/>
  <c r="F17"/>
  <c r="G17"/>
  <c r="H17"/>
  <c r="D17"/>
  <c r="E13"/>
  <c r="F13"/>
  <c r="G13"/>
  <c r="H13"/>
  <c r="D13"/>
  <c r="E9"/>
  <c r="F9"/>
  <c r="G9"/>
  <c r="H9"/>
  <c r="D9"/>
  <c r="I9"/>
  <c r="H101"/>
  <c r="G101"/>
  <c r="F101"/>
  <c r="E101"/>
  <c r="D101"/>
  <c r="H97"/>
  <c r="G97"/>
  <c r="F97"/>
  <c r="E97"/>
  <c r="D97"/>
  <c r="I95"/>
  <c r="I94"/>
  <c r="I93"/>
  <c r="H93"/>
  <c r="G93"/>
  <c r="F93"/>
  <c r="E93"/>
  <c r="D93"/>
  <c r="I45" l="1"/>
  <c r="I41"/>
  <c r="I91"/>
  <c r="I90"/>
  <c r="I87"/>
  <c r="I86"/>
  <c r="I79"/>
  <c r="I78"/>
  <c r="I71"/>
  <c r="I70"/>
  <c r="I67"/>
  <c r="I66"/>
  <c r="I65" s="1"/>
  <c r="I31"/>
  <c r="I30"/>
  <c r="I27"/>
  <c r="I26"/>
  <c r="I15"/>
  <c r="I14"/>
  <c r="I89" l="1"/>
  <c r="H89"/>
  <c r="G89"/>
  <c r="F89"/>
  <c r="E89"/>
  <c r="D89"/>
  <c r="I85"/>
  <c r="H85"/>
  <c r="G85"/>
  <c r="F85"/>
  <c r="E85"/>
  <c r="D85"/>
  <c r="I69"/>
  <c r="H69"/>
  <c r="G69"/>
  <c r="F69"/>
  <c r="E69"/>
  <c r="D69"/>
  <c r="I37" l="1"/>
  <c r="D73"/>
  <c r="E73"/>
  <c r="F73"/>
  <c r="G73"/>
  <c r="H73"/>
  <c r="D77"/>
  <c r="E77"/>
  <c r="F77"/>
  <c r="G77"/>
  <c r="H77"/>
  <c r="D81"/>
  <c r="E81"/>
  <c r="F81"/>
  <c r="G81"/>
  <c r="H81"/>
  <c r="I21" l="1"/>
  <c r="I17"/>
  <c r="I13"/>
  <c r="I25" l="1"/>
  <c r="I77"/>
  <c r="I33"/>
  <c r="I29"/>
</calcChain>
</file>

<file path=xl/sharedStrings.xml><?xml version="1.0" encoding="utf-8"?>
<sst xmlns="http://schemas.openxmlformats.org/spreadsheetml/2006/main" count="497" uniqueCount="176">
  <si>
    <t>Главный секретарь соревнований,</t>
  </si>
  <si>
    <t>Команда Московской области</t>
  </si>
  <si>
    <t>Команда Архангельской области</t>
  </si>
  <si>
    <t>Квалификация</t>
  </si>
  <si>
    <t>судья всероссийской категории                                                                                                                                                         Кужлева И.И.</t>
  </si>
  <si>
    <t>Финал</t>
  </si>
  <si>
    <t>AIR-50 Пистолет</t>
  </si>
  <si>
    <t>0</t>
  </si>
  <si>
    <t>Команда Калужской области</t>
  </si>
  <si>
    <t>Команда Омской области</t>
  </si>
  <si>
    <t>14</t>
  </si>
  <si>
    <t>ВСЕРОССИЙСКИЕ СОРЕВНОВАНИЯ</t>
  </si>
  <si>
    <t>Петров Александр</t>
  </si>
  <si>
    <t>Никитина Юлия</t>
  </si>
  <si>
    <t>Аристархов Антон</t>
  </si>
  <si>
    <t>Щепеткова Зоя</t>
  </si>
  <si>
    <t>Миронов Николай</t>
  </si>
  <si>
    <t>Команда Республики Саха (Якутия)</t>
  </si>
  <si>
    <t>07-08-2016</t>
  </si>
  <si>
    <t xml:space="preserve"> </t>
  </si>
  <si>
    <t>ПРОТОКОЛ № 10</t>
  </si>
  <si>
    <t>Республика Татарстан, пгт. Мирный, ССК "Динамо"</t>
  </si>
  <si>
    <t>Команда г.Москвы</t>
  </si>
  <si>
    <t>Команда Удмуртской республики</t>
  </si>
  <si>
    <t>Первый полуфинал</t>
  </si>
  <si>
    <t>Второй полуфинал</t>
  </si>
  <si>
    <t>по стрельбе из пневматического оружия (ЕКП № 9197)</t>
  </si>
  <si>
    <t>За первое место</t>
  </si>
  <si>
    <t>За третье место</t>
  </si>
  <si>
    <t>Черкасова В.В.</t>
  </si>
  <si>
    <t xml:space="preserve">Черкасова В.В.       </t>
  </si>
  <si>
    <t xml:space="preserve">     Главный секретарь соревнований,</t>
  </si>
  <si>
    <t xml:space="preserve">     судья всероссийской категории                                                                                                                                                         Кужлева И.И.</t>
  </si>
  <si>
    <t>11</t>
  </si>
  <si>
    <t xml:space="preserve">Черкасова В. В.     </t>
  </si>
  <si>
    <t xml:space="preserve">страница 2     </t>
  </si>
  <si>
    <t>Ефремова Дарья</t>
  </si>
  <si>
    <t>Исаков Михаил</t>
  </si>
  <si>
    <t>Уракова Диана</t>
  </si>
  <si>
    <t>Порошин Данил</t>
  </si>
  <si>
    <t>Команда Костромской области</t>
  </si>
  <si>
    <t>Квасникова Полина</t>
  </si>
  <si>
    <t>Смирнов Дмитрий</t>
  </si>
  <si>
    <t>Команда Курганской области</t>
  </si>
  <si>
    <t>Ефашина Юлия</t>
  </si>
  <si>
    <t>Бабин Евгений</t>
  </si>
  <si>
    <t>Команда Белгородской области</t>
  </si>
  <si>
    <t>Галуцких Алина</t>
  </si>
  <si>
    <t>Михайловский Вячеслав</t>
  </si>
  <si>
    <t>Егорова Ольга</t>
  </si>
  <si>
    <t>Чиканова Екатерина</t>
  </si>
  <si>
    <t>Команда Свердловской области</t>
  </si>
  <si>
    <t>Баженова Ирина</t>
  </si>
  <si>
    <t>Яхонтов Алексей</t>
  </si>
  <si>
    <t>Команда Кемеросвской области</t>
  </si>
  <si>
    <t>Мелкозерова Наталья</t>
  </si>
  <si>
    <t>Толочко Владислав</t>
  </si>
  <si>
    <t>Чугунова Анастасия</t>
  </si>
  <si>
    <t>Кочетков Дмитрий</t>
  </si>
  <si>
    <t>Команда Ростовской области</t>
  </si>
  <si>
    <t>Тихоненко Валентин</t>
  </si>
  <si>
    <t>Команда Липецкой области</t>
  </si>
  <si>
    <t>Шкред Татьяна</t>
  </si>
  <si>
    <t>Шихов Даниил</t>
  </si>
  <si>
    <t>Команда Самарской области</t>
  </si>
  <si>
    <t>Трофимов Павел</t>
  </si>
  <si>
    <t>Команда Республики Татарстан</t>
  </si>
  <si>
    <t>Садыкова Амира</t>
  </si>
  <si>
    <t>Гайнуллин Тимур</t>
  </si>
  <si>
    <t>Команда Тюменской области</t>
  </si>
  <si>
    <t>Прокопенко Дарья</t>
  </si>
  <si>
    <t>Никулин Илья</t>
  </si>
  <si>
    <t>Команда Республики Коми</t>
  </si>
  <si>
    <t>Аникеева Ольга</t>
  </si>
  <si>
    <t>Фенер Артём</t>
  </si>
  <si>
    <t>Воробьева Виктория</t>
  </si>
  <si>
    <t>Ермоленко Даниил</t>
  </si>
  <si>
    <t>Команда Республики Крым</t>
  </si>
  <si>
    <t>Банникова Валерия</t>
  </si>
  <si>
    <t>Ляшук Андрей</t>
  </si>
  <si>
    <t>Команда Челябинской области</t>
  </si>
  <si>
    <t>Ратникова Галина</t>
  </si>
  <si>
    <t>Битюков Александр</t>
  </si>
  <si>
    <t>Команда Псковской области</t>
  </si>
  <si>
    <t>Веселова Анна</t>
  </si>
  <si>
    <t>Горюнов Денис</t>
  </si>
  <si>
    <t>Садикова Елена</t>
  </si>
  <si>
    <t>Команда Республики Адыгея</t>
  </si>
  <si>
    <t>Яшан Екатерина</t>
  </si>
  <si>
    <t>Ивашин Станислав</t>
  </si>
  <si>
    <t>9*</t>
  </si>
  <si>
    <t>5*</t>
  </si>
  <si>
    <t>4*</t>
  </si>
  <si>
    <t>8*</t>
  </si>
  <si>
    <t>3*</t>
  </si>
  <si>
    <t>6*</t>
  </si>
  <si>
    <t>12*</t>
  </si>
  <si>
    <t>0*</t>
  </si>
  <si>
    <t>2*</t>
  </si>
  <si>
    <t>1*</t>
  </si>
  <si>
    <t>10*</t>
  </si>
  <si>
    <t>7*</t>
  </si>
  <si>
    <t xml:space="preserve">страница 3     </t>
  </si>
  <si>
    <t xml:space="preserve">      неявка</t>
  </si>
  <si>
    <t>10.1</t>
  </si>
  <si>
    <t>10.3</t>
  </si>
  <si>
    <t>10.0</t>
  </si>
  <si>
    <t>8.9</t>
  </si>
  <si>
    <t>9.9</t>
  </si>
  <si>
    <t>8.5</t>
  </si>
  <si>
    <t>9.2</t>
  </si>
  <si>
    <t>8.7</t>
  </si>
  <si>
    <t>9.7</t>
  </si>
  <si>
    <t>10.2</t>
  </si>
  <si>
    <t>9.6</t>
  </si>
  <si>
    <t>7.9</t>
  </si>
  <si>
    <t>9.8</t>
  </si>
  <si>
    <t>10.8</t>
  </si>
  <si>
    <t>9.1</t>
  </si>
  <si>
    <t>231.2</t>
  </si>
  <si>
    <t>9.0</t>
  </si>
  <si>
    <t>8.4</t>
  </si>
  <si>
    <t>9.3</t>
  </si>
  <si>
    <t>8.8</t>
  </si>
  <si>
    <t>10.6</t>
  </si>
  <si>
    <t>9.4</t>
  </si>
  <si>
    <t>8.2</t>
  </si>
  <si>
    <t>9.5</t>
  </si>
  <si>
    <t>227.6</t>
  </si>
  <si>
    <t>7.7</t>
  </si>
  <si>
    <t>10.4</t>
  </si>
  <si>
    <t>188.8</t>
  </si>
  <si>
    <t>8.3</t>
  </si>
  <si>
    <t>7.6</t>
  </si>
  <si>
    <t>149.2</t>
  </si>
  <si>
    <t>10.5</t>
  </si>
  <si>
    <t>6.9</t>
  </si>
  <si>
    <t>10.7</t>
  </si>
  <si>
    <t>8.6</t>
  </si>
  <si>
    <t>234.1</t>
  </si>
  <si>
    <t>7.3</t>
  </si>
  <si>
    <t>232.9</t>
  </si>
  <si>
    <t>7.0</t>
  </si>
  <si>
    <t>184.6</t>
  </si>
  <si>
    <t>8.0</t>
  </si>
  <si>
    <t>6.0</t>
  </si>
  <si>
    <t>7.2</t>
  </si>
  <si>
    <t>6.6</t>
  </si>
  <si>
    <t>8.1</t>
  </si>
  <si>
    <t>7.8</t>
  </si>
  <si>
    <t>143.2</t>
  </si>
  <si>
    <t>18.4</t>
  </si>
  <si>
    <t>20.7</t>
  </si>
  <si>
    <t>18.8</t>
  </si>
  <si>
    <t>10.9</t>
  </si>
  <si>
    <t>20.8</t>
  </si>
  <si>
    <t>18.2</t>
  </si>
  <si>
    <t>19.9</t>
  </si>
  <si>
    <t>19.8</t>
  </si>
  <si>
    <t>19.5</t>
  </si>
  <si>
    <t>20.6</t>
  </si>
  <si>
    <t>19.7</t>
  </si>
  <si>
    <t>21.1</t>
  </si>
  <si>
    <t>18.3</t>
  </si>
  <si>
    <t>18.5</t>
  </si>
  <si>
    <t>19.1</t>
  </si>
  <si>
    <t>20.0</t>
  </si>
  <si>
    <t>16.9</t>
  </si>
  <si>
    <t>18.1</t>
  </si>
  <si>
    <t>7.4</t>
  </si>
  <si>
    <t>16.8</t>
  </si>
  <si>
    <t>19.4</t>
  </si>
  <si>
    <t>20.1</t>
  </si>
  <si>
    <t>17.6</t>
  </si>
  <si>
    <t>7.5</t>
  </si>
  <si>
    <t xml:space="preserve">страница 1    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</si>
</sst>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ill="1" applyBorder="1"/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5" fillId="0" borderId="0" xfId="0" applyNumberFormat="1" applyFont="1" applyAlignment="1">
      <alignment horizontal="left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1" fillId="3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6" fillId="0" borderId="3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vertical="center"/>
    </xf>
    <xf numFmtId="49" fontId="2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/>
    <xf numFmtId="0" fontId="6" fillId="0" borderId="5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/>
    <xf numFmtId="0" fontId="0" fillId="0" borderId="0" xfId="0" applyBorder="1"/>
    <xf numFmtId="164" fontId="5" fillId="0" borderId="0" xfId="0" applyNumberFormat="1" applyFont="1"/>
    <xf numFmtId="164" fontId="6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0" fillId="2" borderId="0" xfId="0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49" fontId="0" fillId="2" borderId="0" xfId="0" applyNumberFormat="1" applyFill="1"/>
    <xf numFmtId="164" fontId="6" fillId="2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2" borderId="0" xfId="0" applyNumberFormat="1" applyFont="1" applyFill="1"/>
    <xf numFmtId="164" fontId="5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/>
    <xf numFmtId="49" fontId="6" fillId="2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49" fontId="1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/>
    <xf numFmtId="49" fontId="1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/>
    <xf numFmtId="49" fontId="6" fillId="2" borderId="0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view="pageLayout" topLeftCell="A43" zoomScale="120" zoomScaleNormal="110" zoomScaleSheetLayoutView="130" zoomScalePageLayoutView="120" workbookViewId="0">
      <selection activeCell="H55" sqref="G54:J55"/>
    </sheetView>
  </sheetViews>
  <sheetFormatPr defaultColWidth="9.1796875" defaultRowHeight="12"/>
  <cols>
    <col min="1" max="1" width="4.81640625" style="4" customWidth="1"/>
    <col min="2" max="2" width="6.453125" style="5" customWidth="1"/>
    <col min="3" max="3" width="38.26953125" style="5" customWidth="1"/>
    <col min="4" max="8" width="6.26953125" style="3" customWidth="1"/>
    <col min="9" max="9" width="7.7265625" style="6" customWidth="1"/>
    <col min="10" max="10" width="2.7265625" style="2" customWidth="1"/>
    <col min="11" max="16384" width="9.1796875" style="2"/>
  </cols>
  <sheetData>
    <row r="1" spans="1:10" ht="13.5" customHeight="1">
      <c r="A1" s="137" t="s">
        <v>11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3.5" customHeight="1">
      <c r="A2" s="137" t="s">
        <v>26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1" customFormat="1" ht="13.5" customHeight="1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s="1" customFormat="1" ht="13.5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ht="13.5" customHeight="1">
      <c r="A5" s="137" t="s">
        <v>6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s="14" customFormat="1" ht="13.5" customHeight="1">
      <c r="A6" s="137" t="s">
        <v>3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3.5" customHeight="1">
      <c r="A7" s="7" t="s">
        <v>18</v>
      </c>
      <c r="B7" s="7"/>
      <c r="C7" s="7"/>
      <c r="D7" s="134" t="s">
        <v>21</v>
      </c>
      <c r="E7" s="134"/>
      <c r="F7" s="134"/>
      <c r="G7" s="134"/>
      <c r="H7" s="134"/>
      <c r="I7" s="134"/>
      <c r="J7" s="134"/>
    </row>
    <row r="8" spans="1:10" s="14" customFormat="1" ht="13.5" customHeight="1">
      <c r="A8" s="76"/>
      <c r="B8" s="76"/>
      <c r="C8" s="76"/>
      <c r="D8" s="77"/>
      <c r="E8" s="77"/>
      <c r="F8" s="77"/>
      <c r="G8" s="77"/>
      <c r="H8" s="77"/>
      <c r="I8" s="77"/>
      <c r="J8" s="77"/>
    </row>
    <row r="9" spans="1:10" s="1" customFormat="1" ht="13.5" customHeight="1">
      <c r="A9" s="11">
        <v>1</v>
      </c>
      <c r="B9" s="63"/>
      <c r="C9" s="63" t="s">
        <v>77</v>
      </c>
      <c r="D9" s="49">
        <f>SUM(D10:D11)</f>
        <v>97</v>
      </c>
      <c r="E9" s="49">
        <f t="shared" ref="E9:H9" si="0">SUM(E10:E11)</f>
        <v>92</v>
      </c>
      <c r="F9" s="49">
        <f t="shared" si="0"/>
        <v>95</v>
      </c>
      <c r="G9" s="49">
        <f t="shared" si="0"/>
        <v>96</v>
      </c>
      <c r="H9" s="49">
        <f t="shared" si="0"/>
        <v>91</v>
      </c>
      <c r="I9" s="49">
        <f>SUM(D9:H9)</f>
        <v>471</v>
      </c>
      <c r="J9" s="49" t="s">
        <v>90</v>
      </c>
    </row>
    <row r="10" spans="1:10" s="1" customFormat="1" ht="13.5" customHeight="1">
      <c r="A10" s="12"/>
      <c r="B10" s="64"/>
      <c r="C10" s="13" t="s">
        <v>78</v>
      </c>
      <c r="D10" s="113">
        <v>48</v>
      </c>
      <c r="E10" s="47">
        <v>45</v>
      </c>
      <c r="F10" s="112">
        <v>48</v>
      </c>
      <c r="G10" s="3">
        <v>48</v>
      </c>
      <c r="H10" s="3">
        <v>42</v>
      </c>
      <c r="I10" s="47">
        <f t="shared" ref="I10:I11" si="1">SUM(D10:H10)</f>
        <v>231</v>
      </c>
      <c r="J10" s="3" t="s">
        <v>91</v>
      </c>
    </row>
    <row r="11" spans="1:10" s="1" customFormat="1" ht="13.5" customHeight="1">
      <c r="A11" s="12"/>
      <c r="B11" s="64"/>
      <c r="C11" s="13" t="s">
        <v>79</v>
      </c>
      <c r="D11" s="113">
        <v>49</v>
      </c>
      <c r="E11" s="47">
        <v>47</v>
      </c>
      <c r="F11" s="112">
        <v>47</v>
      </c>
      <c r="G11" s="3">
        <v>48</v>
      </c>
      <c r="H11" s="3">
        <v>49</v>
      </c>
      <c r="I11" s="47">
        <f t="shared" si="1"/>
        <v>240</v>
      </c>
      <c r="J11" s="3" t="s">
        <v>92</v>
      </c>
    </row>
    <row r="12" spans="1:10" s="1" customFormat="1" ht="13.5" customHeight="1">
      <c r="A12" s="12"/>
      <c r="B12" s="25"/>
      <c r="C12" s="26"/>
      <c r="D12" s="25"/>
      <c r="E12" s="25"/>
      <c r="F12" s="25"/>
      <c r="G12" s="25"/>
      <c r="H12" s="20"/>
      <c r="I12" s="17"/>
      <c r="J12" s="103"/>
    </row>
    <row r="13" spans="1:10" s="1" customFormat="1" ht="13.5" customHeight="1">
      <c r="A13" s="11">
        <v>2</v>
      </c>
      <c r="B13" s="63"/>
      <c r="C13" s="63" t="s">
        <v>61</v>
      </c>
      <c r="D13" s="49">
        <f>SUM(D14:D15)</f>
        <v>91</v>
      </c>
      <c r="E13" s="49">
        <f t="shared" ref="E13:H13" si="2">SUM(E14:E15)</f>
        <v>94</v>
      </c>
      <c r="F13" s="49">
        <f t="shared" si="2"/>
        <v>94</v>
      </c>
      <c r="G13" s="49">
        <f t="shared" si="2"/>
        <v>92</v>
      </c>
      <c r="H13" s="49">
        <f t="shared" si="2"/>
        <v>99</v>
      </c>
      <c r="I13" s="49">
        <f t="shared" ref="I13" si="3">I14+I15</f>
        <v>470</v>
      </c>
      <c r="J13" s="49" t="s">
        <v>93</v>
      </c>
    </row>
    <row r="14" spans="1:10" s="1" customFormat="1" ht="13.5" customHeight="1">
      <c r="A14" s="12"/>
      <c r="B14" s="64"/>
      <c r="C14" s="13" t="s">
        <v>62</v>
      </c>
      <c r="D14" s="48">
        <v>45</v>
      </c>
      <c r="E14" s="48">
        <v>47</v>
      </c>
      <c r="F14" s="48">
        <v>47</v>
      </c>
      <c r="G14" s="48">
        <v>45</v>
      </c>
      <c r="H14" s="48">
        <v>49</v>
      </c>
      <c r="I14" s="6">
        <f t="shared" ref="I14:I15" si="4">SUM(D14:H14)</f>
        <v>233</v>
      </c>
      <c r="J14" s="113" t="s">
        <v>92</v>
      </c>
    </row>
    <row r="15" spans="1:10" s="1" customFormat="1" ht="13.5" customHeight="1">
      <c r="A15" s="12"/>
      <c r="B15" s="64"/>
      <c r="C15" s="13" t="s">
        <v>63</v>
      </c>
      <c r="D15" s="48">
        <v>46</v>
      </c>
      <c r="E15" s="48">
        <v>47</v>
      </c>
      <c r="F15" s="48">
        <v>47</v>
      </c>
      <c r="G15" s="48">
        <v>47</v>
      </c>
      <c r="H15" s="48">
        <v>50</v>
      </c>
      <c r="I15" s="6">
        <f t="shared" si="4"/>
        <v>237</v>
      </c>
      <c r="J15" s="113" t="s">
        <v>92</v>
      </c>
    </row>
    <row r="16" spans="1:10" s="14" customFormat="1" ht="13.5" customHeight="1">
      <c r="A16" s="12"/>
      <c r="B16" s="25"/>
      <c r="C16" s="26"/>
      <c r="D16" s="25"/>
      <c r="E16" s="25"/>
      <c r="F16" s="25"/>
      <c r="G16" s="25"/>
      <c r="H16" s="20"/>
      <c r="I16" s="17"/>
      <c r="J16" s="103"/>
    </row>
    <row r="17" spans="1:10" s="14" customFormat="1" ht="13.5" customHeight="1">
      <c r="A17" s="11">
        <v>3</v>
      </c>
      <c r="B17" s="63"/>
      <c r="C17" s="63" t="s">
        <v>22</v>
      </c>
      <c r="D17" s="49">
        <f>SUM(D18:D19)</f>
        <v>94</v>
      </c>
      <c r="E17" s="49">
        <f t="shared" ref="E17:H17" si="5">SUM(E18:E19)</f>
        <v>93</v>
      </c>
      <c r="F17" s="49">
        <f t="shared" si="5"/>
        <v>95</v>
      </c>
      <c r="G17" s="49">
        <f t="shared" si="5"/>
        <v>97</v>
      </c>
      <c r="H17" s="49">
        <f t="shared" si="5"/>
        <v>89</v>
      </c>
      <c r="I17" s="49">
        <f t="shared" ref="I17" si="6">I18+I19</f>
        <v>468</v>
      </c>
      <c r="J17" s="49" t="s">
        <v>90</v>
      </c>
    </row>
    <row r="18" spans="1:10" s="14" customFormat="1" ht="13.5" customHeight="1">
      <c r="A18" s="12"/>
      <c r="B18" s="64"/>
      <c r="C18" s="13" t="s">
        <v>57</v>
      </c>
      <c r="D18" s="113">
        <v>47</v>
      </c>
      <c r="E18" s="47">
        <v>47</v>
      </c>
      <c r="F18" s="112">
        <v>48</v>
      </c>
      <c r="G18" s="3">
        <v>49</v>
      </c>
      <c r="H18" s="3">
        <v>44</v>
      </c>
      <c r="I18" s="47">
        <f t="shared" ref="I18:I19" si="7">SUM(D18:H18)</f>
        <v>235</v>
      </c>
      <c r="J18" s="3" t="s">
        <v>94</v>
      </c>
    </row>
    <row r="19" spans="1:10" s="14" customFormat="1" ht="13.5" customHeight="1">
      <c r="A19" s="12"/>
      <c r="B19" s="64"/>
      <c r="C19" s="13" t="s">
        <v>58</v>
      </c>
      <c r="D19" s="113">
        <v>47</v>
      </c>
      <c r="E19" s="47">
        <v>46</v>
      </c>
      <c r="F19" s="112">
        <v>47</v>
      </c>
      <c r="G19" s="3">
        <v>48</v>
      </c>
      <c r="H19" s="3">
        <v>45</v>
      </c>
      <c r="I19" s="47">
        <f t="shared" si="7"/>
        <v>233</v>
      </c>
      <c r="J19" s="3" t="s">
        <v>95</v>
      </c>
    </row>
    <row r="20" spans="1:10" s="1" customFormat="1" ht="13.5" customHeight="1">
      <c r="A20" s="10"/>
      <c r="B20" s="25"/>
      <c r="C20" s="26"/>
      <c r="D20" s="20"/>
      <c r="E20" s="20"/>
      <c r="F20" s="20"/>
      <c r="G20" s="20"/>
      <c r="H20" s="20"/>
      <c r="I20" s="18"/>
      <c r="J20" s="103"/>
    </row>
    <row r="21" spans="1:10" s="1" customFormat="1" ht="13.5" customHeight="1">
      <c r="A21" s="11">
        <v>4</v>
      </c>
      <c r="B21" s="63"/>
      <c r="C21" s="63" t="s">
        <v>23</v>
      </c>
      <c r="D21" s="49">
        <f>SUM(D22:D23)</f>
        <v>91</v>
      </c>
      <c r="E21" s="49">
        <f t="shared" ref="E21:H21" si="8">SUM(E22:E23)</f>
        <v>93</v>
      </c>
      <c r="F21" s="49">
        <f t="shared" si="8"/>
        <v>92</v>
      </c>
      <c r="G21" s="49">
        <f t="shared" si="8"/>
        <v>94</v>
      </c>
      <c r="H21" s="49">
        <f t="shared" si="8"/>
        <v>94</v>
      </c>
      <c r="I21" s="49">
        <f t="shared" ref="I21" si="9">I22+I23</f>
        <v>464</v>
      </c>
      <c r="J21" s="49" t="s">
        <v>93</v>
      </c>
    </row>
    <row r="22" spans="1:10" s="1" customFormat="1" ht="13.5" customHeight="1">
      <c r="A22" s="12"/>
      <c r="B22" s="64"/>
      <c r="C22" s="13" t="s">
        <v>38</v>
      </c>
      <c r="D22" s="111">
        <v>43</v>
      </c>
      <c r="E22" s="111">
        <v>47</v>
      </c>
      <c r="F22" s="112">
        <v>44</v>
      </c>
      <c r="G22" s="3">
        <v>47</v>
      </c>
      <c r="H22" s="3">
        <v>49</v>
      </c>
      <c r="I22" s="47">
        <f t="shared" ref="I22:I23" si="10">SUM(D22:H22)</f>
        <v>230</v>
      </c>
      <c r="J22" s="3" t="s">
        <v>92</v>
      </c>
    </row>
    <row r="23" spans="1:10" s="1" customFormat="1" ht="13.5" customHeight="1">
      <c r="A23" s="12"/>
      <c r="B23" s="64"/>
      <c r="C23" s="13" t="s">
        <v>39</v>
      </c>
      <c r="D23" s="111">
        <v>48</v>
      </c>
      <c r="E23" s="111">
        <v>46</v>
      </c>
      <c r="F23" s="112">
        <v>48</v>
      </c>
      <c r="G23" s="3">
        <v>47</v>
      </c>
      <c r="H23" s="3">
        <v>45</v>
      </c>
      <c r="I23" s="47">
        <f t="shared" si="10"/>
        <v>234</v>
      </c>
      <c r="J23" s="3" t="s">
        <v>92</v>
      </c>
    </row>
    <row r="24" spans="1:10" s="1" customFormat="1" ht="13.5" customHeight="1">
      <c r="A24" s="12"/>
      <c r="B24" s="29"/>
      <c r="C24" s="28"/>
      <c r="D24" s="29"/>
      <c r="E24" s="29"/>
      <c r="F24" s="29"/>
      <c r="G24" s="29"/>
      <c r="H24" s="20"/>
      <c r="I24" s="17"/>
      <c r="J24" s="103"/>
    </row>
    <row r="25" spans="1:10" s="1" customFormat="1" ht="13.5" customHeight="1">
      <c r="A25" s="11">
        <v>5</v>
      </c>
      <c r="B25" s="63"/>
      <c r="C25" s="63" t="s">
        <v>1</v>
      </c>
      <c r="D25" s="49">
        <f>SUM(D26:D27)</f>
        <v>91</v>
      </c>
      <c r="E25" s="49">
        <f t="shared" ref="E25:H25" si="11">SUM(E26:E27)</f>
        <v>92</v>
      </c>
      <c r="F25" s="49">
        <f t="shared" si="11"/>
        <v>94</v>
      </c>
      <c r="G25" s="49">
        <f t="shared" si="11"/>
        <v>95</v>
      </c>
      <c r="H25" s="49">
        <f t="shared" si="11"/>
        <v>91</v>
      </c>
      <c r="I25" s="49">
        <f t="shared" ref="I25" si="12">I26+I27</f>
        <v>463</v>
      </c>
      <c r="J25" s="49" t="s">
        <v>96</v>
      </c>
    </row>
    <row r="26" spans="1:10" s="1" customFormat="1" ht="13.5" customHeight="1">
      <c r="A26" s="12"/>
      <c r="B26" s="64"/>
      <c r="C26" s="13" t="s">
        <v>13</v>
      </c>
      <c r="D26" s="48">
        <v>44</v>
      </c>
      <c r="E26" s="48">
        <v>45</v>
      </c>
      <c r="F26" s="48">
        <v>45</v>
      </c>
      <c r="G26" s="48">
        <v>47</v>
      </c>
      <c r="H26" s="48">
        <v>46</v>
      </c>
      <c r="I26" s="47">
        <f t="shared" ref="I26:I27" si="13">SUM(D26:H26)</f>
        <v>227</v>
      </c>
      <c r="J26" s="113" t="s">
        <v>94</v>
      </c>
    </row>
    <row r="27" spans="1:10" s="1" customFormat="1" ht="13.5" customHeight="1">
      <c r="A27" s="12"/>
      <c r="B27" s="64"/>
      <c r="C27" s="13" t="s">
        <v>14</v>
      </c>
      <c r="D27" s="48">
        <v>47</v>
      </c>
      <c r="E27" s="48">
        <v>47</v>
      </c>
      <c r="F27" s="48">
        <v>49</v>
      </c>
      <c r="G27" s="48">
        <v>48</v>
      </c>
      <c r="H27" s="48">
        <v>45</v>
      </c>
      <c r="I27" s="47">
        <f t="shared" si="13"/>
        <v>236</v>
      </c>
      <c r="J27" s="113" t="s">
        <v>90</v>
      </c>
    </row>
    <row r="28" spans="1:10" s="1" customFormat="1" ht="13.5" customHeight="1">
      <c r="A28" s="12"/>
      <c r="B28" s="25"/>
      <c r="C28" s="25"/>
      <c r="D28" s="20"/>
      <c r="E28" s="20"/>
      <c r="F28" s="20"/>
      <c r="G28" s="20"/>
      <c r="H28" s="20"/>
      <c r="I28" s="17"/>
      <c r="J28" s="103"/>
    </row>
    <row r="29" spans="1:10" s="1" customFormat="1" ht="13.5" customHeight="1">
      <c r="A29" s="11">
        <v>6</v>
      </c>
      <c r="B29" s="63"/>
      <c r="C29" s="63" t="s">
        <v>69</v>
      </c>
      <c r="D29" s="49">
        <f>SUM(D30:D31)</f>
        <v>95</v>
      </c>
      <c r="E29" s="49">
        <f t="shared" ref="E29:H29" si="14">SUM(E30:E31)</f>
        <v>91</v>
      </c>
      <c r="F29" s="49">
        <f t="shared" si="14"/>
        <v>90</v>
      </c>
      <c r="G29" s="49">
        <f t="shared" si="14"/>
        <v>95</v>
      </c>
      <c r="H29" s="49">
        <f t="shared" si="14"/>
        <v>90</v>
      </c>
      <c r="I29" s="49">
        <f t="shared" ref="I29" si="15">I30+I31</f>
        <v>461</v>
      </c>
      <c r="J29" s="49" t="s">
        <v>95</v>
      </c>
    </row>
    <row r="30" spans="1:10" s="1" customFormat="1" ht="13.5" customHeight="1">
      <c r="A30" s="12"/>
      <c r="B30" s="64"/>
      <c r="C30" s="13" t="s">
        <v>70</v>
      </c>
      <c r="D30" s="48">
        <v>46</v>
      </c>
      <c r="E30" s="48">
        <v>46</v>
      </c>
      <c r="F30" s="48">
        <v>44</v>
      </c>
      <c r="G30" s="48">
        <v>46</v>
      </c>
      <c r="H30" s="48">
        <v>44</v>
      </c>
      <c r="I30" s="47">
        <f t="shared" ref="I30:I31" si="16">SUM(D30:H30)</f>
        <v>226</v>
      </c>
      <c r="J30" s="113" t="s">
        <v>97</v>
      </c>
    </row>
    <row r="31" spans="1:10" s="1" customFormat="1" ht="13.5" customHeight="1">
      <c r="A31" s="12"/>
      <c r="B31" s="64"/>
      <c r="C31" s="13" t="s">
        <v>71</v>
      </c>
      <c r="D31" s="48">
        <v>49</v>
      </c>
      <c r="E31" s="48">
        <v>45</v>
      </c>
      <c r="F31" s="48">
        <v>46</v>
      </c>
      <c r="G31" s="48">
        <v>49</v>
      </c>
      <c r="H31" s="48">
        <v>46</v>
      </c>
      <c r="I31" s="47">
        <f t="shared" si="16"/>
        <v>235</v>
      </c>
      <c r="J31" s="113" t="s">
        <v>95</v>
      </c>
    </row>
    <row r="32" spans="1:10" s="1" customFormat="1" ht="13.5" customHeight="1">
      <c r="A32" s="12"/>
      <c r="B32" s="16"/>
      <c r="C32" s="13"/>
      <c r="D32" s="20"/>
      <c r="E32" s="20"/>
      <c r="F32" s="20"/>
      <c r="G32" s="20"/>
      <c r="H32" s="20"/>
      <c r="I32" s="17"/>
      <c r="J32" s="103"/>
    </row>
    <row r="33" spans="1:10" s="1" customFormat="1" ht="13.5" customHeight="1">
      <c r="A33" s="11">
        <v>7</v>
      </c>
      <c r="B33" s="63"/>
      <c r="C33" s="63" t="s">
        <v>9</v>
      </c>
      <c r="D33" s="49">
        <f>SUM(D34:D35)</f>
        <v>90</v>
      </c>
      <c r="E33" s="49">
        <f t="shared" ref="E33:H33" si="17">SUM(E34:E35)</f>
        <v>93</v>
      </c>
      <c r="F33" s="49">
        <f t="shared" si="17"/>
        <v>93</v>
      </c>
      <c r="G33" s="49">
        <f t="shared" si="17"/>
        <v>91</v>
      </c>
      <c r="H33" s="49">
        <f t="shared" si="17"/>
        <v>94</v>
      </c>
      <c r="I33" s="49">
        <f t="shared" ref="I33" si="18">I34+I35</f>
        <v>461</v>
      </c>
      <c r="J33" s="49" t="s">
        <v>91</v>
      </c>
    </row>
    <row r="34" spans="1:10" s="1" customFormat="1" ht="13.5" customHeight="1">
      <c r="A34" s="10"/>
      <c r="B34" s="64"/>
      <c r="C34" s="13" t="s">
        <v>50</v>
      </c>
      <c r="D34" s="111">
        <v>47</v>
      </c>
      <c r="E34" s="111">
        <v>46</v>
      </c>
      <c r="F34" s="112">
        <v>45</v>
      </c>
      <c r="G34" s="3">
        <v>44</v>
      </c>
      <c r="H34" s="3">
        <v>47</v>
      </c>
      <c r="I34" s="47">
        <f t="shared" ref="I34:I35" si="19">SUM(D34:H34)</f>
        <v>229</v>
      </c>
      <c r="J34" s="3" t="s">
        <v>98</v>
      </c>
    </row>
    <row r="35" spans="1:10" s="1" customFormat="1" ht="13.5" customHeight="1">
      <c r="A35" s="10"/>
      <c r="B35" s="64"/>
      <c r="C35" s="13" t="s">
        <v>16</v>
      </c>
      <c r="D35" s="111">
        <v>43</v>
      </c>
      <c r="E35" s="111">
        <v>47</v>
      </c>
      <c r="F35" s="112">
        <v>48</v>
      </c>
      <c r="G35" s="3">
        <v>47</v>
      </c>
      <c r="H35" s="3">
        <v>47</v>
      </c>
      <c r="I35" s="47">
        <f t="shared" si="19"/>
        <v>232</v>
      </c>
      <c r="J35" s="3" t="s">
        <v>94</v>
      </c>
    </row>
    <row r="36" spans="1:10" s="1" customFormat="1" ht="13.5" customHeight="1">
      <c r="A36" s="10"/>
      <c r="B36" s="30"/>
      <c r="C36" s="13"/>
      <c r="D36" s="20"/>
      <c r="E36" s="20"/>
      <c r="F36" s="20"/>
      <c r="G36" s="20"/>
      <c r="H36" s="20"/>
      <c r="I36" s="17"/>
      <c r="J36" s="103"/>
    </row>
    <row r="37" spans="1:10" s="1" customFormat="1" ht="13.5" customHeight="1">
      <c r="A37" s="11">
        <v>8</v>
      </c>
      <c r="B37" s="63"/>
      <c r="C37" s="63" t="s">
        <v>40</v>
      </c>
      <c r="D37" s="49">
        <f>SUM(D38:D39)</f>
        <v>92</v>
      </c>
      <c r="E37" s="49">
        <f t="shared" ref="E37:H37" si="20">SUM(E38:E39)</f>
        <v>91</v>
      </c>
      <c r="F37" s="49">
        <f t="shared" si="20"/>
        <v>93</v>
      </c>
      <c r="G37" s="49">
        <f t="shared" si="20"/>
        <v>95</v>
      </c>
      <c r="H37" s="49">
        <f t="shared" si="20"/>
        <v>89</v>
      </c>
      <c r="I37" s="49">
        <f t="shared" ref="I37" si="21">I38+I39</f>
        <v>460</v>
      </c>
      <c r="J37" s="49" t="s">
        <v>91</v>
      </c>
    </row>
    <row r="38" spans="1:10" s="1" customFormat="1" ht="13.5" customHeight="1">
      <c r="A38" s="12"/>
      <c r="B38" s="64"/>
      <c r="C38" s="13" t="s">
        <v>41</v>
      </c>
      <c r="D38" s="111">
        <v>46</v>
      </c>
      <c r="E38" s="111">
        <v>48</v>
      </c>
      <c r="F38" s="112">
        <v>46</v>
      </c>
      <c r="G38" s="3">
        <v>49</v>
      </c>
      <c r="H38" s="3">
        <v>46</v>
      </c>
      <c r="I38" s="47">
        <f t="shared" ref="I38:I39" si="22">SUM(D38:H38)</f>
        <v>235</v>
      </c>
      <c r="J38" s="3" t="s">
        <v>94</v>
      </c>
    </row>
    <row r="39" spans="1:10" s="1" customFormat="1" ht="13.5" customHeight="1">
      <c r="A39" s="12"/>
      <c r="B39" s="64"/>
      <c r="C39" s="13" t="s">
        <v>42</v>
      </c>
      <c r="D39" s="111">
        <v>46</v>
      </c>
      <c r="E39" s="111">
        <v>43</v>
      </c>
      <c r="F39" s="112">
        <v>47</v>
      </c>
      <c r="G39" s="3">
        <v>46</v>
      </c>
      <c r="H39" s="3">
        <v>43</v>
      </c>
      <c r="I39" s="47">
        <f t="shared" si="22"/>
        <v>225</v>
      </c>
      <c r="J39" s="3" t="s">
        <v>98</v>
      </c>
    </row>
    <row r="40" spans="1:10" s="1" customFormat="1" ht="13.5" customHeight="1">
      <c r="A40" s="10"/>
      <c r="B40" s="25"/>
      <c r="C40" s="26"/>
      <c r="D40" s="20"/>
      <c r="E40" s="20"/>
      <c r="F40" s="20"/>
      <c r="G40" s="20"/>
      <c r="H40" s="20"/>
      <c r="I40" s="17"/>
      <c r="J40" s="103"/>
    </row>
    <row r="41" spans="1:10" s="1" customFormat="1" ht="13.5" customHeight="1">
      <c r="A41" s="11">
        <v>9</v>
      </c>
      <c r="B41" s="63"/>
      <c r="C41" s="63" t="s">
        <v>51</v>
      </c>
      <c r="D41" s="49">
        <f>SUM(D42:D43)</f>
        <v>90</v>
      </c>
      <c r="E41" s="49">
        <f t="shared" ref="E41:H41" si="23">SUM(E42:E43)</f>
        <v>94</v>
      </c>
      <c r="F41" s="49">
        <f t="shared" si="23"/>
        <v>90</v>
      </c>
      <c r="G41" s="49">
        <f t="shared" si="23"/>
        <v>90</v>
      </c>
      <c r="H41" s="49">
        <f t="shared" si="23"/>
        <v>93</v>
      </c>
      <c r="I41" s="49">
        <f t="shared" ref="I41:I45" si="24">I42+I43</f>
        <v>457</v>
      </c>
      <c r="J41" s="49" t="s">
        <v>95</v>
      </c>
    </row>
    <row r="42" spans="1:10" s="1" customFormat="1" ht="13.5" customHeight="1">
      <c r="A42" s="10"/>
      <c r="B42" s="64"/>
      <c r="C42" s="13" t="s">
        <v>52</v>
      </c>
      <c r="D42" s="111">
        <v>45</v>
      </c>
      <c r="E42" s="111">
        <v>46</v>
      </c>
      <c r="F42" s="112">
        <v>45</v>
      </c>
      <c r="G42" s="3">
        <v>46</v>
      </c>
      <c r="H42" s="3">
        <v>45</v>
      </c>
      <c r="I42" s="47">
        <f t="shared" ref="I42:I43" si="25">SUM(D42:H42)</f>
        <v>227</v>
      </c>
      <c r="J42" s="3" t="s">
        <v>94</v>
      </c>
    </row>
    <row r="43" spans="1:10" s="1" customFormat="1" ht="13.5" customHeight="1">
      <c r="A43" s="10"/>
      <c r="B43" s="64"/>
      <c r="C43" s="13" t="s">
        <v>53</v>
      </c>
      <c r="D43" s="113">
        <v>45</v>
      </c>
      <c r="E43" s="111">
        <v>48</v>
      </c>
      <c r="F43" s="112">
        <v>45</v>
      </c>
      <c r="G43" s="3">
        <v>44</v>
      </c>
      <c r="H43" s="3">
        <v>48</v>
      </c>
      <c r="I43" s="47">
        <f t="shared" si="25"/>
        <v>230</v>
      </c>
      <c r="J43" s="3" t="s">
        <v>94</v>
      </c>
    </row>
    <row r="44" spans="1:10" s="1" customFormat="1" ht="13.5" customHeight="1">
      <c r="A44" s="10"/>
      <c r="B44" s="13"/>
      <c r="C44" s="13"/>
      <c r="D44" s="20"/>
      <c r="E44" s="20"/>
      <c r="F44" s="20"/>
      <c r="G44" s="20"/>
      <c r="H44" s="20"/>
      <c r="I44" s="17"/>
      <c r="J44" s="103"/>
    </row>
    <row r="45" spans="1:10" s="1" customFormat="1" ht="13.5" customHeight="1">
      <c r="A45" s="11">
        <v>10</v>
      </c>
      <c r="B45" s="63"/>
      <c r="C45" s="63" t="s">
        <v>2</v>
      </c>
      <c r="D45" s="49">
        <f>SUM(D46:D47)</f>
        <v>92</v>
      </c>
      <c r="E45" s="49">
        <f t="shared" ref="E45:H45" si="26">SUM(E46:E47)</f>
        <v>88</v>
      </c>
      <c r="F45" s="49">
        <f t="shared" si="26"/>
        <v>90</v>
      </c>
      <c r="G45" s="49">
        <f t="shared" si="26"/>
        <v>94</v>
      </c>
      <c r="H45" s="49">
        <f t="shared" si="26"/>
        <v>92</v>
      </c>
      <c r="I45" s="49">
        <f t="shared" si="24"/>
        <v>456</v>
      </c>
      <c r="J45" s="49" t="s">
        <v>90</v>
      </c>
    </row>
    <row r="46" spans="1:10" s="1" customFormat="1" ht="13.5" customHeight="1">
      <c r="A46" s="12"/>
      <c r="B46" s="64"/>
      <c r="C46" s="13" t="s">
        <v>36</v>
      </c>
      <c r="D46" s="111">
        <v>46</v>
      </c>
      <c r="E46" s="111">
        <v>43</v>
      </c>
      <c r="F46" s="112">
        <v>44</v>
      </c>
      <c r="G46" s="3">
        <v>45</v>
      </c>
      <c r="H46" s="3">
        <v>46</v>
      </c>
      <c r="I46" s="47">
        <f t="shared" ref="I46:I47" si="27">SUM(D46:H46)</f>
        <v>224</v>
      </c>
      <c r="J46" s="3" t="s">
        <v>94</v>
      </c>
    </row>
    <row r="47" spans="1:10" s="1" customFormat="1" ht="13.5" customHeight="1">
      <c r="A47" s="12"/>
      <c r="B47" s="64"/>
      <c r="C47" s="13" t="s">
        <v>37</v>
      </c>
      <c r="D47" s="111">
        <v>46</v>
      </c>
      <c r="E47" s="111">
        <v>45</v>
      </c>
      <c r="F47" s="112">
        <v>46</v>
      </c>
      <c r="G47" s="3">
        <v>49</v>
      </c>
      <c r="H47" s="3">
        <v>46</v>
      </c>
      <c r="I47" s="47">
        <f t="shared" si="27"/>
        <v>232</v>
      </c>
      <c r="J47" s="3" t="s">
        <v>95</v>
      </c>
    </row>
    <row r="48" spans="1:10" s="1" customFormat="1" ht="13.5" customHeight="1">
      <c r="A48" s="12"/>
      <c r="B48" s="64"/>
      <c r="C48" s="39"/>
      <c r="D48" s="48"/>
      <c r="E48" s="48"/>
      <c r="F48" s="48"/>
      <c r="G48" s="48"/>
      <c r="H48" s="48"/>
      <c r="I48" s="17"/>
      <c r="J48" s="47"/>
    </row>
    <row r="49" spans="1:10" s="1" customFormat="1" ht="13.5" customHeight="1">
      <c r="A49" s="12"/>
      <c r="B49" s="64"/>
      <c r="C49" s="39"/>
      <c r="D49" s="48"/>
      <c r="E49" s="48"/>
      <c r="F49" s="48"/>
      <c r="G49" s="48"/>
      <c r="H49" s="48"/>
      <c r="I49" s="47"/>
      <c r="J49" s="47"/>
    </row>
    <row r="50" spans="1:10" s="1" customFormat="1" ht="13.5" customHeight="1">
      <c r="A50" s="12"/>
      <c r="B50" s="64"/>
      <c r="C50" s="39"/>
      <c r="D50" s="48"/>
      <c r="E50" s="48"/>
      <c r="F50" s="48"/>
      <c r="G50" s="48"/>
      <c r="H50" s="48"/>
      <c r="I50" s="47"/>
      <c r="J50" s="47"/>
    </row>
    <row r="51" spans="1:10" s="1" customFormat="1" ht="13.5" customHeight="1">
      <c r="A51" s="15" t="s">
        <v>31</v>
      </c>
      <c r="B51" s="15"/>
      <c r="C51" s="15"/>
      <c r="D51" s="48"/>
      <c r="E51" s="48"/>
      <c r="F51" s="48"/>
      <c r="G51" s="48"/>
      <c r="H51" s="48"/>
      <c r="I51" s="47"/>
      <c r="J51" s="47"/>
    </row>
    <row r="52" spans="1:10" s="1" customFormat="1" ht="13.5" customHeight="1">
      <c r="A52" s="23" t="s">
        <v>32</v>
      </c>
      <c r="B52" s="23"/>
      <c r="C52" s="23"/>
      <c r="D52" s="23"/>
      <c r="E52" s="23"/>
      <c r="F52" s="23"/>
      <c r="G52" s="135" t="s">
        <v>34</v>
      </c>
      <c r="H52" s="135"/>
      <c r="I52" s="135"/>
      <c r="J52" s="135"/>
    </row>
    <row r="53" spans="1:10" s="1" customFormat="1" ht="13.5" customHeight="1">
      <c r="A53" s="15"/>
      <c r="B53" s="15"/>
      <c r="C53" s="15"/>
      <c r="D53" s="15"/>
      <c r="E53" s="15"/>
      <c r="F53" s="15"/>
      <c r="G53" s="102"/>
      <c r="H53" s="102"/>
      <c r="I53" s="102"/>
      <c r="J53" s="102"/>
    </row>
    <row r="54" spans="1:10" s="1" customFormat="1" ht="13.5" customHeight="1">
      <c r="A54" s="12"/>
      <c r="B54" s="13"/>
      <c r="C54" s="13"/>
      <c r="D54" s="20"/>
      <c r="E54" s="20"/>
      <c r="F54" s="20"/>
      <c r="G54" s="20"/>
      <c r="H54" s="136" t="s">
        <v>175</v>
      </c>
      <c r="I54" s="136"/>
      <c r="J54" s="136"/>
    </row>
    <row r="55" spans="1:10" s="1" customFormat="1" ht="13.5" customHeight="1">
      <c r="A55" s="12"/>
      <c r="B55" s="13"/>
      <c r="C55" s="13"/>
      <c r="D55" s="20"/>
      <c r="E55" s="20"/>
      <c r="F55" s="20"/>
      <c r="G55" s="20"/>
      <c r="H55" s="116"/>
      <c r="I55" s="116"/>
      <c r="J55" s="116"/>
    </row>
    <row r="56" spans="1:10" s="1" customFormat="1" ht="13.5" customHeight="1">
      <c r="A56" s="12"/>
      <c r="B56" s="13"/>
      <c r="C56" s="13"/>
      <c r="D56" s="20"/>
      <c r="E56" s="20"/>
      <c r="F56" s="20"/>
      <c r="G56" s="20"/>
      <c r="H56" s="20"/>
      <c r="I56" s="17"/>
      <c r="J56" s="48"/>
    </row>
    <row r="57" spans="1:10" s="1" customFormat="1" ht="13.5" customHeight="1">
      <c r="A57" s="137" t="s">
        <v>11</v>
      </c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0" s="1" customFormat="1" ht="13.5" customHeight="1">
      <c r="A58" s="137" t="s">
        <v>26</v>
      </c>
      <c r="B58" s="137"/>
      <c r="C58" s="137"/>
      <c r="D58" s="137"/>
      <c r="E58" s="137"/>
      <c r="F58" s="137"/>
      <c r="G58" s="137"/>
      <c r="H58" s="137"/>
      <c r="I58" s="137"/>
      <c r="J58" s="137"/>
    </row>
    <row r="59" spans="1:10" s="1" customFormat="1" ht="13.5" customHeight="1">
      <c r="A59" s="138" t="s">
        <v>20</v>
      </c>
      <c r="B59" s="138"/>
      <c r="C59" s="138"/>
      <c r="D59" s="138"/>
      <c r="E59" s="138"/>
      <c r="F59" s="138"/>
      <c r="G59" s="138"/>
      <c r="H59" s="138"/>
      <c r="I59" s="138"/>
      <c r="J59" s="138"/>
    </row>
    <row r="60" spans="1:10" s="1" customFormat="1" ht="13.5" customHeight="1">
      <c r="A60" s="57"/>
      <c r="B60" s="57"/>
      <c r="C60" s="57"/>
      <c r="D60" s="57"/>
      <c r="E60" s="57"/>
      <c r="F60" s="57"/>
      <c r="G60" s="57"/>
      <c r="H60" s="57"/>
      <c r="I60" s="57"/>
      <c r="J60" s="20"/>
    </row>
    <row r="61" spans="1:10" s="1" customFormat="1" ht="13.5" customHeight="1">
      <c r="A61" s="137" t="s">
        <v>6</v>
      </c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s="1" customFormat="1" ht="13.5" customHeight="1">
      <c r="A62" s="137" t="s">
        <v>3</v>
      </c>
      <c r="B62" s="137"/>
      <c r="C62" s="137"/>
      <c r="D62" s="137"/>
      <c r="E62" s="137"/>
      <c r="F62" s="137"/>
      <c r="G62" s="137"/>
      <c r="H62" s="137"/>
      <c r="I62" s="137"/>
      <c r="J62" s="137"/>
    </row>
    <row r="63" spans="1:10" s="1" customFormat="1" ht="13.5" customHeight="1">
      <c r="A63" s="78" t="s">
        <v>18</v>
      </c>
      <c r="B63" s="78"/>
      <c r="C63" s="78"/>
      <c r="D63" s="133" t="s">
        <v>21</v>
      </c>
      <c r="E63" s="133"/>
      <c r="F63" s="133"/>
      <c r="G63" s="133"/>
      <c r="H63" s="133"/>
      <c r="I63" s="133"/>
      <c r="J63" s="133"/>
    </row>
    <row r="64" spans="1:10" s="1" customFormat="1" ht="13.5" customHeight="1">
      <c r="A64" s="7" t="s">
        <v>19</v>
      </c>
      <c r="B64" s="7"/>
      <c r="C64" s="7"/>
      <c r="D64" s="70"/>
      <c r="E64" s="70"/>
      <c r="F64" s="70"/>
      <c r="G64" s="70"/>
      <c r="H64" s="70"/>
      <c r="I64" s="70"/>
      <c r="J64" s="70"/>
    </row>
    <row r="65" spans="1:10" s="1" customFormat="1" ht="13.5" customHeight="1">
      <c r="A65" s="19" t="s">
        <v>33</v>
      </c>
      <c r="B65" s="63"/>
      <c r="C65" s="63" t="s">
        <v>83</v>
      </c>
      <c r="D65" s="49">
        <f>SUM(D66:D67)</f>
        <v>92</v>
      </c>
      <c r="E65" s="49">
        <f t="shared" ref="E65:H65" si="28">SUM(E66:E67)</f>
        <v>93</v>
      </c>
      <c r="F65" s="49">
        <f t="shared" si="28"/>
        <v>87</v>
      </c>
      <c r="G65" s="49">
        <f t="shared" si="28"/>
        <v>91</v>
      </c>
      <c r="H65" s="49">
        <f t="shared" si="28"/>
        <v>93</v>
      </c>
      <c r="I65" s="49">
        <f t="shared" ref="I65" si="29">I66+I67</f>
        <v>456</v>
      </c>
      <c r="J65" s="49" t="s">
        <v>95</v>
      </c>
    </row>
    <row r="66" spans="1:10" s="1" customFormat="1" ht="13.5" customHeight="1">
      <c r="A66" s="21"/>
      <c r="B66" s="64"/>
      <c r="C66" s="13" t="s">
        <v>84</v>
      </c>
      <c r="D66" s="48">
        <v>47</v>
      </c>
      <c r="E66" s="48">
        <v>48</v>
      </c>
      <c r="F66" s="48">
        <v>44</v>
      </c>
      <c r="G66" s="48">
        <v>47</v>
      </c>
      <c r="H66" s="48">
        <v>48</v>
      </c>
      <c r="I66" s="47">
        <f t="shared" ref="I66:I67" si="30">SUM(D66:H66)</f>
        <v>234</v>
      </c>
      <c r="J66" s="113" t="s">
        <v>91</v>
      </c>
    </row>
    <row r="67" spans="1:10" s="1" customFormat="1" ht="13.5" customHeight="1">
      <c r="A67" s="21"/>
      <c r="B67" s="64"/>
      <c r="C67" s="13" t="s">
        <v>85</v>
      </c>
      <c r="D67" s="48">
        <v>45</v>
      </c>
      <c r="E67" s="48">
        <v>45</v>
      </c>
      <c r="F67" s="48">
        <v>43</v>
      </c>
      <c r="G67" s="48">
        <v>44</v>
      </c>
      <c r="H67" s="48">
        <v>45</v>
      </c>
      <c r="I67" s="47">
        <f t="shared" si="30"/>
        <v>222</v>
      </c>
      <c r="J67" s="113" t="s">
        <v>99</v>
      </c>
    </row>
    <row r="68" spans="1:10" s="1" customFormat="1" ht="13.5" customHeight="1">
      <c r="A68" s="12"/>
      <c r="B68" s="13"/>
      <c r="C68" s="13"/>
      <c r="D68" s="20"/>
      <c r="E68" s="20"/>
      <c r="F68" s="20"/>
      <c r="G68" s="20"/>
      <c r="H68" s="20"/>
      <c r="I68" s="17"/>
      <c r="J68" s="47"/>
    </row>
    <row r="69" spans="1:10" s="1" customFormat="1" ht="13.5" customHeight="1">
      <c r="A69" s="11">
        <v>12</v>
      </c>
      <c r="B69" s="63"/>
      <c r="C69" s="63" t="s">
        <v>72</v>
      </c>
      <c r="D69" s="49">
        <f t="shared" ref="D69:I69" si="31">D70+D71</f>
        <v>93</v>
      </c>
      <c r="E69" s="49">
        <f t="shared" si="31"/>
        <v>90</v>
      </c>
      <c r="F69" s="49">
        <f t="shared" si="31"/>
        <v>91</v>
      </c>
      <c r="G69" s="49">
        <f t="shared" si="31"/>
        <v>90</v>
      </c>
      <c r="H69" s="49">
        <f t="shared" si="31"/>
        <v>92</v>
      </c>
      <c r="I69" s="49">
        <f t="shared" si="31"/>
        <v>456</v>
      </c>
      <c r="J69" s="49" t="s">
        <v>92</v>
      </c>
    </row>
    <row r="70" spans="1:10" s="1" customFormat="1" ht="13.5" customHeight="1">
      <c r="A70" s="12"/>
      <c r="B70" s="64"/>
      <c r="C70" s="13" t="s">
        <v>73</v>
      </c>
      <c r="D70" s="48">
        <v>47</v>
      </c>
      <c r="E70" s="48">
        <v>48</v>
      </c>
      <c r="F70" s="48">
        <v>47</v>
      </c>
      <c r="G70" s="48">
        <v>44</v>
      </c>
      <c r="H70" s="48">
        <v>46</v>
      </c>
      <c r="I70" s="47">
        <f t="shared" ref="I70:I71" si="32">SUM(D70:H70)</f>
        <v>232</v>
      </c>
      <c r="J70" s="113" t="s">
        <v>99</v>
      </c>
    </row>
    <row r="71" spans="1:10" s="1" customFormat="1" ht="13.5" customHeight="1">
      <c r="A71" s="12"/>
      <c r="B71" s="64"/>
      <c r="C71" s="13" t="s">
        <v>74</v>
      </c>
      <c r="D71" s="48">
        <v>46</v>
      </c>
      <c r="E71" s="48">
        <v>42</v>
      </c>
      <c r="F71" s="48">
        <v>44</v>
      </c>
      <c r="G71" s="48">
        <v>46</v>
      </c>
      <c r="H71" s="48">
        <v>46</v>
      </c>
      <c r="I71" s="47">
        <f t="shared" si="32"/>
        <v>224</v>
      </c>
      <c r="J71" s="113" t="s">
        <v>94</v>
      </c>
    </row>
    <row r="72" spans="1:10" s="1" customFormat="1" ht="13.5" customHeight="1">
      <c r="A72" s="12"/>
      <c r="B72" s="13"/>
      <c r="C72" s="13"/>
      <c r="D72" s="20"/>
      <c r="E72" s="20"/>
      <c r="F72" s="20"/>
      <c r="G72" s="20"/>
      <c r="H72" s="20"/>
      <c r="I72" s="17"/>
      <c r="J72" s="47"/>
    </row>
    <row r="73" spans="1:10" s="1" customFormat="1" ht="13.5" customHeight="1">
      <c r="A73" s="11">
        <v>13</v>
      </c>
      <c r="B73" s="63"/>
      <c r="C73" s="63" t="s">
        <v>17</v>
      </c>
      <c r="D73" s="49">
        <f t="shared" ref="D73:E73" si="33">D74+D75</f>
        <v>93</v>
      </c>
      <c r="E73" s="49">
        <f t="shared" si="33"/>
        <v>89</v>
      </c>
      <c r="F73" s="49">
        <f t="shared" ref="F73" si="34">F74+F75</f>
        <v>90</v>
      </c>
      <c r="G73" s="49">
        <f t="shared" ref="G73" si="35">G74+G75</f>
        <v>92</v>
      </c>
      <c r="H73" s="49">
        <f t="shared" ref="H73:I73" si="36">H74+H75</f>
        <v>91</v>
      </c>
      <c r="I73" s="49">
        <f t="shared" si="36"/>
        <v>455</v>
      </c>
      <c r="J73" s="49" t="s">
        <v>95</v>
      </c>
    </row>
    <row r="74" spans="1:10" s="1" customFormat="1" ht="13.5" customHeight="1">
      <c r="A74" s="12"/>
      <c r="B74" s="22"/>
      <c r="C74" s="110" t="s">
        <v>49</v>
      </c>
      <c r="D74" s="111">
        <v>44</v>
      </c>
      <c r="E74" s="111">
        <v>41</v>
      </c>
      <c r="F74" s="112">
        <v>40</v>
      </c>
      <c r="G74" s="3">
        <v>45</v>
      </c>
      <c r="H74" s="3">
        <v>45</v>
      </c>
      <c r="I74" s="47">
        <f t="shared" ref="I74:I75" si="37">SUM(D74:H74)</f>
        <v>215</v>
      </c>
      <c r="J74" s="3" t="s">
        <v>97</v>
      </c>
    </row>
    <row r="75" spans="1:10" s="1" customFormat="1" ht="13.5" customHeight="1">
      <c r="A75" s="12"/>
      <c r="B75" s="22"/>
      <c r="C75" s="110" t="s">
        <v>12</v>
      </c>
      <c r="D75" s="111">
        <v>49</v>
      </c>
      <c r="E75" s="111">
        <v>48</v>
      </c>
      <c r="F75" s="112">
        <v>50</v>
      </c>
      <c r="G75" s="3">
        <v>47</v>
      </c>
      <c r="H75" s="3">
        <v>46</v>
      </c>
      <c r="I75" s="47">
        <f t="shared" si="37"/>
        <v>240</v>
      </c>
      <c r="J75" s="3" t="s">
        <v>95</v>
      </c>
    </row>
    <row r="76" spans="1:10" s="1" customFormat="1" ht="13.5" customHeight="1">
      <c r="A76" s="12"/>
      <c r="B76" s="13"/>
      <c r="C76" s="13"/>
      <c r="D76" s="20"/>
      <c r="E76" s="20"/>
      <c r="F76" s="20"/>
      <c r="G76" s="20"/>
      <c r="H76" s="20"/>
      <c r="I76" s="17"/>
      <c r="J76" s="47"/>
    </row>
    <row r="77" spans="1:10" s="1" customFormat="1" ht="13.5" customHeight="1">
      <c r="A77" s="19" t="s">
        <v>10</v>
      </c>
      <c r="B77" s="63"/>
      <c r="C77" s="63" t="s">
        <v>64</v>
      </c>
      <c r="D77" s="49">
        <f t="shared" ref="D77:E77" si="38">D78+D79</f>
        <v>88</v>
      </c>
      <c r="E77" s="49">
        <f t="shared" si="38"/>
        <v>89</v>
      </c>
      <c r="F77" s="49">
        <f t="shared" ref="F77" si="39">F78+F79</f>
        <v>95</v>
      </c>
      <c r="G77" s="49">
        <f t="shared" ref="G77" si="40">G78+G79</f>
        <v>93</v>
      </c>
      <c r="H77" s="49">
        <f t="shared" ref="H77" si="41">H78+H79</f>
        <v>89</v>
      </c>
      <c r="I77" s="49">
        <f t="shared" ref="I77" si="42">I78+I79</f>
        <v>454</v>
      </c>
      <c r="J77" s="49" t="s">
        <v>100</v>
      </c>
    </row>
    <row r="78" spans="1:10" s="1" customFormat="1" ht="13.5" customHeight="1">
      <c r="A78" s="21"/>
      <c r="B78" s="22"/>
      <c r="C78" s="13" t="s">
        <v>15</v>
      </c>
      <c r="D78" s="48">
        <v>41</v>
      </c>
      <c r="E78" s="48">
        <v>42</v>
      </c>
      <c r="F78" s="48">
        <v>47</v>
      </c>
      <c r="G78" s="48">
        <v>47</v>
      </c>
      <c r="H78" s="48">
        <v>43</v>
      </c>
      <c r="I78" s="47">
        <f t="shared" ref="I78:I79" si="43">SUM(D78:H78)</f>
        <v>220</v>
      </c>
      <c r="J78" s="113" t="s">
        <v>94</v>
      </c>
    </row>
    <row r="79" spans="1:10" s="1" customFormat="1" ht="13.5" customHeight="1">
      <c r="A79" s="21"/>
      <c r="B79" s="22"/>
      <c r="C79" s="13" t="s">
        <v>65</v>
      </c>
      <c r="D79" s="48">
        <v>47</v>
      </c>
      <c r="E79" s="48">
        <v>47</v>
      </c>
      <c r="F79" s="48">
        <v>48</v>
      </c>
      <c r="G79" s="48">
        <v>46</v>
      </c>
      <c r="H79" s="48">
        <v>46</v>
      </c>
      <c r="I79" s="47">
        <f t="shared" si="43"/>
        <v>234</v>
      </c>
      <c r="J79" s="113" t="s">
        <v>101</v>
      </c>
    </row>
    <row r="80" spans="1:10" s="1" customFormat="1" ht="13.5" customHeight="1">
      <c r="A80" s="12"/>
      <c r="B80" s="25"/>
      <c r="C80" s="26"/>
      <c r="D80" s="20"/>
      <c r="E80" s="20"/>
      <c r="F80" s="20"/>
      <c r="G80" s="20"/>
      <c r="H80" s="20"/>
      <c r="I80" s="17"/>
      <c r="J80" s="47"/>
    </row>
    <row r="81" spans="1:10" s="1" customFormat="1" ht="13.5" customHeight="1">
      <c r="A81" s="11">
        <v>15</v>
      </c>
      <c r="B81" s="63"/>
      <c r="C81" s="63" t="s">
        <v>43</v>
      </c>
      <c r="D81" s="49">
        <f t="shared" ref="D81:E81" si="44">D82+D83</f>
        <v>87</v>
      </c>
      <c r="E81" s="49">
        <f t="shared" si="44"/>
        <v>88</v>
      </c>
      <c r="F81" s="49">
        <f t="shared" ref="F81" si="45">F82+F83</f>
        <v>95</v>
      </c>
      <c r="G81" s="49">
        <f t="shared" ref="G81" si="46">G82+G83</f>
        <v>90</v>
      </c>
      <c r="H81" s="49">
        <f t="shared" ref="H81:I81" si="47">H82+H83</f>
        <v>91</v>
      </c>
      <c r="I81" s="49">
        <f t="shared" si="47"/>
        <v>451</v>
      </c>
      <c r="J81" s="49" t="s">
        <v>93</v>
      </c>
    </row>
    <row r="82" spans="1:10" s="1" customFormat="1" ht="13.5" customHeight="1">
      <c r="A82" s="12"/>
      <c r="B82" s="22"/>
      <c r="C82" s="110" t="s">
        <v>44</v>
      </c>
      <c r="D82" s="111">
        <v>42</v>
      </c>
      <c r="E82" s="111">
        <v>43</v>
      </c>
      <c r="F82" s="112">
        <v>46</v>
      </c>
      <c r="G82" s="3">
        <v>43</v>
      </c>
      <c r="H82" s="3">
        <v>42</v>
      </c>
      <c r="I82" s="47">
        <f t="shared" ref="I82:I83" si="48">SUM(D82:H82)</f>
        <v>216</v>
      </c>
      <c r="J82" s="3" t="s">
        <v>99</v>
      </c>
    </row>
    <row r="83" spans="1:10" s="1" customFormat="1" ht="13.5" customHeight="1">
      <c r="A83" s="12"/>
      <c r="B83" s="22"/>
      <c r="C83" s="110" t="s">
        <v>45</v>
      </c>
      <c r="D83" s="111">
        <v>45</v>
      </c>
      <c r="E83" s="111">
        <v>45</v>
      </c>
      <c r="F83" s="112">
        <v>49</v>
      </c>
      <c r="G83" s="3">
        <v>47</v>
      </c>
      <c r="H83" s="3">
        <v>49</v>
      </c>
      <c r="I83" s="47">
        <f t="shared" si="48"/>
        <v>235</v>
      </c>
      <c r="J83" s="3" t="s">
        <v>101</v>
      </c>
    </row>
    <row r="84" spans="1:10" s="1" customFormat="1" ht="13.5" customHeight="1">
      <c r="A84" s="12"/>
      <c r="B84" s="13"/>
      <c r="C84" s="13"/>
      <c r="D84" s="20"/>
      <c r="E84" s="20"/>
      <c r="F84" s="20"/>
      <c r="G84" s="20"/>
      <c r="H84" s="20"/>
      <c r="I84" s="17"/>
      <c r="J84" s="47"/>
    </row>
    <row r="85" spans="1:10" s="1" customFormat="1" ht="13.5" customHeight="1">
      <c r="A85" s="11">
        <v>16</v>
      </c>
      <c r="B85" s="63"/>
      <c r="C85" s="63" t="s">
        <v>80</v>
      </c>
      <c r="D85" s="49">
        <f t="shared" ref="D85:I85" si="49">D86+D87</f>
        <v>91</v>
      </c>
      <c r="E85" s="49">
        <f t="shared" si="49"/>
        <v>91</v>
      </c>
      <c r="F85" s="49">
        <f t="shared" si="49"/>
        <v>93</v>
      </c>
      <c r="G85" s="49">
        <f t="shared" si="49"/>
        <v>90</v>
      </c>
      <c r="H85" s="49">
        <f t="shared" si="49"/>
        <v>86</v>
      </c>
      <c r="I85" s="49">
        <f t="shared" si="49"/>
        <v>451</v>
      </c>
      <c r="J85" s="49" t="s">
        <v>91</v>
      </c>
    </row>
    <row r="86" spans="1:10" s="1" customFormat="1" ht="13.5" customHeight="1">
      <c r="A86" s="12"/>
      <c r="B86" s="22"/>
      <c r="C86" s="13" t="s">
        <v>81</v>
      </c>
      <c r="D86" s="48">
        <v>43</v>
      </c>
      <c r="E86" s="48">
        <v>45</v>
      </c>
      <c r="F86" s="48">
        <v>46</v>
      </c>
      <c r="G86" s="48">
        <v>45</v>
      </c>
      <c r="H86" s="48">
        <v>44</v>
      </c>
      <c r="I86" s="47">
        <f t="shared" ref="I86:I87" si="50">SUM(D86:H86)</f>
        <v>223</v>
      </c>
      <c r="J86" s="113" t="s">
        <v>99</v>
      </c>
    </row>
    <row r="87" spans="1:10" s="1" customFormat="1" ht="13.5" customHeight="1">
      <c r="A87" s="12"/>
      <c r="B87" s="22"/>
      <c r="C87" s="13" t="s">
        <v>82</v>
      </c>
      <c r="D87" s="48">
        <v>48</v>
      </c>
      <c r="E87" s="48">
        <v>46</v>
      </c>
      <c r="F87" s="48">
        <v>47</v>
      </c>
      <c r="G87" s="48">
        <v>45</v>
      </c>
      <c r="H87" s="48">
        <v>42</v>
      </c>
      <c r="I87" s="47">
        <f t="shared" si="50"/>
        <v>228</v>
      </c>
      <c r="J87" s="113" t="s">
        <v>92</v>
      </c>
    </row>
    <row r="88" spans="1:10" s="1" customFormat="1" ht="13.5" customHeight="1">
      <c r="A88" s="12"/>
      <c r="B88" s="13"/>
      <c r="C88" s="13"/>
      <c r="D88" s="20"/>
      <c r="E88" s="20"/>
      <c r="F88" s="20"/>
      <c r="G88" s="20"/>
      <c r="H88" s="20"/>
      <c r="I88" s="17"/>
      <c r="J88" s="47"/>
    </row>
    <row r="89" spans="1:10" s="1" customFormat="1" ht="13.5" customHeight="1">
      <c r="A89" s="11">
        <v>17</v>
      </c>
      <c r="B89" s="63"/>
      <c r="C89" s="63" t="s">
        <v>8</v>
      </c>
      <c r="D89" s="49">
        <f t="shared" ref="D89:I89" si="51">D90+D91</f>
        <v>87</v>
      </c>
      <c r="E89" s="49">
        <f t="shared" si="51"/>
        <v>94</v>
      </c>
      <c r="F89" s="49">
        <f t="shared" si="51"/>
        <v>93</v>
      </c>
      <c r="G89" s="49">
        <f t="shared" si="51"/>
        <v>93</v>
      </c>
      <c r="H89" s="49">
        <f t="shared" si="51"/>
        <v>82</v>
      </c>
      <c r="I89" s="49">
        <f t="shared" si="51"/>
        <v>449</v>
      </c>
      <c r="J89" s="49" t="s">
        <v>93</v>
      </c>
    </row>
    <row r="90" spans="1:10" s="1" customFormat="1" ht="13.5" customHeight="1">
      <c r="A90" s="12"/>
      <c r="B90" s="22"/>
      <c r="C90" s="13" t="s">
        <v>75</v>
      </c>
      <c r="D90" s="48">
        <v>44</v>
      </c>
      <c r="E90" s="48">
        <v>47</v>
      </c>
      <c r="F90" s="48">
        <v>46</v>
      </c>
      <c r="G90" s="48">
        <v>45</v>
      </c>
      <c r="H90" s="48">
        <v>47</v>
      </c>
      <c r="I90" s="47">
        <f t="shared" ref="I90:I91" si="52">SUM(D90:H90)</f>
        <v>229</v>
      </c>
      <c r="J90" s="113" t="s">
        <v>92</v>
      </c>
    </row>
    <row r="91" spans="1:10" s="1" customFormat="1" ht="13.5" customHeight="1">
      <c r="A91" s="12"/>
      <c r="B91" s="22"/>
      <c r="C91" s="13" t="s">
        <v>76</v>
      </c>
      <c r="D91" s="48">
        <v>43</v>
      </c>
      <c r="E91" s="48">
        <v>47</v>
      </c>
      <c r="F91" s="48">
        <v>47</v>
      </c>
      <c r="G91" s="48">
        <v>48</v>
      </c>
      <c r="H91" s="48">
        <v>35</v>
      </c>
      <c r="I91" s="47">
        <f t="shared" si="52"/>
        <v>220</v>
      </c>
      <c r="J91" s="113" t="s">
        <v>92</v>
      </c>
    </row>
    <row r="92" spans="1:10" s="1" customFormat="1" ht="13.5" customHeight="1">
      <c r="A92" s="12"/>
      <c r="B92" s="22"/>
      <c r="C92" s="13"/>
      <c r="D92" s="48"/>
      <c r="E92" s="48"/>
      <c r="F92" s="48"/>
      <c r="G92" s="48"/>
      <c r="H92" s="48"/>
      <c r="I92" s="47"/>
      <c r="J92" s="47"/>
    </row>
    <row r="93" spans="1:10" s="1" customFormat="1" ht="13.5" customHeight="1">
      <c r="A93" s="11">
        <v>18</v>
      </c>
      <c r="B93" s="63"/>
      <c r="C93" s="63" t="s">
        <v>66</v>
      </c>
      <c r="D93" s="49">
        <f t="shared" ref="D93:I93" si="53">D94+D95</f>
        <v>91</v>
      </c>
      <c r="E93" s="49">
        <f t="shared" si="53"/>
        <v>89</v>
      </c>
      <c r="F93" s="49">
        <f t="shared" si="53"/>
        <v>92</v>
      </c>
      <c r="G93" s="49">
        <f t="shared" si="53"/>
        <v>91</v>
      </c>
      <c r="H93" s="49">
        <f t="shared" si="53"/>
        <v>86</v>
      </c>
      <c r="I93" s="49">
        <f t="shared" si="53"/>
        <v>449</v>
      </c>
      <c r="J93" s="49" t="s">
        <v>91</v>
      </c>
    </row>
    <row r="94" spans="1:10" s="1" customFormat="1" ht="13.5" customHeight="1">
      <c r="A94" s="12"/>
      <c r="B94" s="22"/>
      <c r="C94" s="13" t="s">
        <v>67</v>
      </c>
      <c r="D94" s="48">
        <v>44</v>
      </c>
      <c r="E94" s="48">
        <v>43</v>
      </c>
      <c r="F94" s="48">
        <v>44</v>
      </c>
      <c r="G94" s="48">
        <v>45</v>
      </c>
      <c r="H94" s="48">
        <v>42</v>
      </c>
      <c r="I94" s="47">
        <f t="shared" ref="I94:I95" si="54">SUM(D94:H94)</f>
        <v>218</v>
      </c>
      <c r="J94" s="113" t="s">
        <v>99</v>
      </c>
    </row>
    <row r="95" spans="1:10" s="1" customFormat="1" ht="13.5" customHeight="1">
      <c r="A95" s="12"/>
      <c r="B95" s="22"/>
      <c r="C95" s="13" t="s">
        <v>68</v>
      </c>
      <c r="D95" s="48">
        <v>47</v>
      </c>
      <c r="E95" s="48">
        <v>46</v>
      </c>
      <c r="F95" s="48">
        <v>48</v>
      </c>
      <c r="G95" s="48">
        <v>46</v>
      </c>
      <c r="H95" s="48">
        <v>44</v>
      </c>
      <c r="I95" s="47">
        <f t="shared" si="54"/>
        <v>231</v>
      </c>
      <c r="J95" s="113" t="s">
        <v>92</v>
      </c>
    </row>
    <row r="96" spans="1:10" s="1" customFormat="1" ht="13.5" customHeight="1">
      <c r="A96" s="12"/>
      <c r="B96" s="22"/>
      <c r="C96" s="13"/>
      <c r="D96" s="48"/>
      <c r="E96" s="48"/>
      <c r="F96" s="48"/>
      <c r="G96" s="48"/>
      <c r="H96" s="48"/>
      <c r="I96" s="47"/>
      <c r="J96" s="47"/>
    </row>
    <row r="97" spans="1:10" s="1" customFormat="1" ht="13.5" customHeight="1">
      <c r="A97" s="11">
        <v>19</v>
      </c>
      <c r="B97" s="63"/>
      <c r="C97" s="63" t="s">
        <v>54</v>
      </c>
      <c r="D97" s="49">
        <f t="shared" ref="D97:I97" si="55">D98+D99</f>
        <v>90</v>
      </c>
      <c r="E97" s="49">
        <f t="shared" si="55"/>
        <v>88</v>
      </c>
      <c r="F97" s="49">
        <f t="shared" si="55"/>
        <v>93</v>
      </c>
      <c r="G97" s="49">
        <f t="shared" si="55"/>
        <v>88</v>
      </c>
      <c r="H97" s="49">
        <f t="shared" si="55"/>
        <v>87</v>
      </c>
      <c r="I97" s="49">
        <f t="shared" si="55"/>
        <v>446</v>
      </c>
      <c r="J97" s="49" t="s">
        <v>91</v>
      </c>
    </row>
    <row r="98" spans="1:10" s="1" customFormat="1" ht="13.5" customHeight="1">
      <c r="A98" s="12"/>
      <c r="B98" s="22"/>
      <c r="C98" s="13" t="s">
        <v>55</v>
      </c>
      <c r="D98" s="111">
        <v>44</v>
      </c>
      <c r="E98" s="111">
        <v>44</v>
      </c>
      <c r="F98" s="112">
        <v>46</v>
      </c>
      <c r="G98" s="3">
        <v>43</v>
      </c>
      <c r="H98" s="3">
        <v>40</v>
      </c>
      <c r="I98" s="47">
        <f t="shared" ref="I98:I123" si="56">SUM(D98:H98)</f>
        <v>217</v>
      </c>
      <c r="J98" s="3" t="s">
        <v>97</v>
      </c>
    </row>
    <row r="99" spans="1:10" s="1" customFormat="1" ht="13.5" customHeight="1">
      <c r="A99" s="12"/>
      <c r="B99" s="22"/>
      <c r="C99" s="13" t="s">
        <v>56</v>
      </c>
      <c r="D99" s="111">
        <v>46</v>
      </c>
      <c r="E99" s="111">
        <v>44</v>
      </c>
      <c r="F99" s="112">
        <v>47</v>
      </c>
      <c r="G99" s="3">
        <v>45</v>
      </c>
      <c r="H99" s="3">
        <v>47</v>
      </c>
      <c r="I99" s="47">
        <f t="shared" si="56"/>
        <v>229</v>
      </c>
      <c r="J99" s="3" t="s">
        <v>91</v>
      </c>
    </row>
    <row r="100" spans="1:10" s="1" customFormat="1" ht="13.5" customHeight="1">
      <c r="A100" s="12"/>
      <c r="B100" s="22"/>
      <c r="C100" s="13"/>
      <c r="D100" s="48"/>
      <c r="E100" s="48"/>
      <c r="F100" s="48"/>
      <c r="G100" s="48"/>
      <c r="H100" s="48"/>
      <c r="I100" s="47"/>
      <c r="J100" s="47"/>
    </row>
    <row r="101" spans="1:10" s="1" customFormat="1" ht="13.5" customHeight="1">
      <c r="A101" s="11">
        <v>20</v>
      </c>
      <c r="B101" s="63"/>
      <c r="C101" s="63" t="s">
        <v>46</v>
      </c>
      <c r="D101" s="49">
        <f t="shared" ref="D101:I101" si="57">D102+D103</f>
        <v>90</v>
      </c>
      <c r="E101" s="49">
        <f t="shared" si="57"/>
        <v>84</v>
      </c>
      <c r="F101" s="49">
        <f t="shared" si="57"/>
        <v>91</v>
      </c>
      <c r="G101" s="49">
        <f t="shared" si="57"/>
        <v>91</v>
      </c>
      <c r="H101" s="49">
        <f t="shared" si="57"/>
        <v>90</v>
      </c>
      <c r="I101" s="49">
        <f t="shared" si="57"/>
        <v>446</v>
      </c>
      <c r="J101" s="49" t="s">
        <v>98</v>
      </c>
    </row>
    <row r="102" spans="1:10" s="1" customFormat="1" ht="13.5" customHeight="1">
      <c r="A102" s="12"/>
      <c r="B102" s="22"/>
      <c r="C102" s="110" t="s">
        <v>47</v>
      </c>
      <c r="D102" s="111">
        <v>44</v>
      </c>
      <c r="E102" s="111">
        <v>42</v>
      </c>
      <c r="F102" s="112">
        <v>46</v>
      </c>
      <c r="G102" s="3">
        <v>46</v>
      </c>
      <c r="H102" s="3">
        <v>42</v>
      </c>
      <c r="I102" s="47">
        <f t="shared" si="56"/>
        <v>220</v>
      </c>
      <c r="J102" s="3" t="s">
        <v>98</v>
      </c>
    </row>
    <row r="103" spans="1:10" s="1" customFormat="1" ht="13.5" customHeight="1">
      <c r="A103" s="12"/>
      <c r="B103" s="22"/>
      <c r="C103" s="110" t="s">
        <v>48</v>
      </c>
      <c r="D103" s="111">
        <v>46</v>
      </c>
      <c r="E103" s="111">
        <v>42</v>
      </c>
      <c r="F103" s="112">
        <v>45</v>
      </c>
      <c r="G103" s="3">
        <v>45</v>
      </c>
      <c r="H103" s="3">
        <v>48</v>
      </c>
      <c r="I103" s="47">
        <f t="shared" si="56"/>
        <v>226</v>
      </c>
      <c r="J103" s="3" t="s">
        <v>97</v>
      </c>
    </row>
    <row r="104" spans="1:10" s="1" customFormat="1" ht="13.5" customHeight="1">
      <c r="A104" s="12"/>
      <c r="B104" s="22"/>
      <c r="C104" s="110"/>
      <c r="D104" s="111"/>
      <c r="E104" s="111"/>
      <c r="F104" s="112"/>
      <c r="G104" s="3"/>
      <c r="H104" s="3"/>
      <c r="I104" s="47"/>
      <c r="J104" s="3"/>
    </row>
    <row r="105" spans="1:10" s="1" customFormat="1" ht="13.5" customHeight="1">
      <c r="A105" s="12"/>
      <c r="B105" s="22"/>
      <c r="C105" s="110"/>
      <c r="D105" s="111"/>
      <c r="E105" s="111"/>
      <c r="F105" s="112"/>
      <c r="G105" s="3"/>
      <c r="H105" s="3"/>
      <c r="I105" s="47"/>
      <c r="J105" s="3"/>
    </row>
    <row r="106" spans="1:10" s="1" customFormat="1" ht="13.5" customHeight="1">
      <c r="A106" s="12"/>
      <c r="B106" s="22"/>
      <c r="C106" s="110"/>
      <c r="D106" s="111"/>
      <c r="E106" s="111"/>
      <c r="F106" s="112"/>
      <c r="G106" s="3"/>
      <c r="H106" s="3"/>
      <c r="I106" s="47"/>
      <c r="J106" s="3"/>
    </row>
    <row r="107" spans="1:10" s="1" customFormat="1" ht="13.5" customHeight="1">
      <c r="A107" s="15" t="s">
        <v>31</v>
      </c>
      <c r="B107" s="15"/>
      <c r="C107" s="15"/>
      <c r="D107" s="27"/>
      <c r="E107" s="27"/>
      <c r="F107" s="27"/>
      <c r="G107" s="27"/>
      <c r="H107" s="27"/>
      <c r="I107" s="22"/>
      <c r="J107" s="20"/>
    </row>
    <row r="108" spans="1:10" s="1" customFormat="1" ht="13.5" customHeight="1">
      <c r="A108" s="23" t="s">
        <v>32</v>
      </c>
      <c r="B108" s="23"/>
      <c r="C108" s="23"/>
      <c r="D108" s="24"/>
      <c r="E108" s="139" t="s">
        <v>34</v>
      </c>
      <c r="F108" s="139"/>
      <c r="G108" s="139"/>
      <c r="H108" s="139"/>
      <c r="I108" s="139"/>
      <c r="J108" s="139"/>
    </row>
    <row r="109" spans="1:10" s="1" customFormat="1" ht="13.5" customHeight="1">
      <c r="A109" s="15"/>
      <c r="B109" s="15"/>
      <c r="C109" s="15"/>
      <c r="D109" s="27"/>
      <c r="E109" s="28"/>
      <c r="F109" s="28"/>
      <c r="G109" s="28"/>
      <c r="H109" s="28"/>
      <c r="I109" s="28"/>
      <c r="J109" s="28"/>
    </row>
    <row r="110" spans="1:10" s="1" customFormat="1" ht="13.5" customHeight="1">
      <c r="A110" s="4"/>
      <c r="B110" s="16"/>
      <c r="C110" s="16"/>
      <c r="D110" s="3"/>
      <c r="E110" s="3"/>
      <c r="F110" s="3"/>
      <c r="G110" s="3"/>
      <c r="H110" s="136" t="s">
        <v>35</v>
      </c>
      <c r="I110" s="136"/>
      <c r="J110" s="136"/>
    </row>
    <row r="111" spans="1:10" s="1" customFormat="1" ht="13.5" customHeight="1">
      <c r="A111" s="4"/>
      <c r="B111" s="16"/>
      <c r="C111" s="16"/>
      <c r="D111" s="3"/>
      <c r="E111" s="3"/>
      <c r="F111" s="3"/>
      <c r="G111" s="3"/>
      <c r="H111" s="116"/>
      <c r="I111" s="116"/>
      <c r="J111" s="116"/>
    </row>
    <row r="112" spans="1:10" s="1" customFormat="1" ht="13.5" customHeight="1">
      <c r="A112" s="4"/>
      <c r="B112" s="16"/>
      <c r="C112" s="16"/>
      <c r="D112" s="3"/>
      <c r="E112" s="3"/>
      <c r="F112" s="3"/>
      <c r="G112" s="3"/>
      <c r="H112" s="116"/>
      <c r="I112" s="116"/>
      <c r="J112" s="116"/>
    </row>
    <row r="113" spans="1:10" s="1" customFormat="1" ht="13.5" customHeight="1">
      <c r="A113" s="137" t="s">
        <v>11</v>
      </c>
      <c r="B113" s="137"/>
      <c r="C113" s="137"/>
      <c r="D113" s="137"/>
      <c r="E113" s="137"/>
      <c r="F113" s="137"/>
      <c r="G113" s="137"/>
      <c r="H113" s="137"/>
      <c r="I113" s="137"/>
      <c r="J113" s="137"/>
    </row>
    <row r="114" spans="1:10" s="1" customFormat="1" ht="13.5" customHeight="1">
      <c r="A114" s="137" t="s">
        <v>26</v>
      </c>
      <c r="B114" s="137"/>
      <c r="C114" s="137"/>
      <c r="D114" s="137"/>
      <c r="E114" s="137"/>
      <c r="F114" s="137"/>
      <c r="G114" s="137"/>
      <c r="H114" s="137"/>
      <c r="I114" s="137"/>
      <c r="J114" s="137"/>
    </row>
    <row r="115" spans="1:10" s="1" customFormat="1" ht="13.5" customHeight="1">
      <c r="A115" s="138" t="s">
        <v>20</v>
      </c>
      <c r="B115" s="138"/>
      <c r="C115" s="138"/>
      <c r="D115" s="138"/>
      <c r="E115" s="138"/>
      <c r="F115" s="138"/>
      <c r="G115" s="138"/>
      <c r="H115" s="138"/>
      <c r="I115" s="138"/>
      <c r="J115" s="138"/>
    </row>
    <row r="116" spans="1:10" s="1" customFormat="1" ht="13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20"/>
    </row>
    <row r="117" spans="1:10" s="1" customFormat="1" ht="13.5" customHeight="1">
      <c r="A117" s="137" t="s">
        <v>6</v>
      </c>
      <c r="B117" s="137"/>
      <c r="C117" s="137"/>
      <c r="D117" s="137"/>
      <c r="E117" s="137"/>
      <c r="F117" s="137"/>
      <c r="G117" s="137"/>
      <c r="H117" s="137"/>
      <c r="I117" s="137"/>
      <c r="J117" s="137"/>
    </row>
    <row r="118" spans="1:10" s="1" customFormat="1" ht="13.5" customHeight="1">
      <c r="A118" s="137" t="s">
        <v>3</v>
      </c>
      <c r="B118" s="137"/>
      <c r="C118" s="137"/>
      <c r="D118" s="137"/>
      <c r="E118" s="137"/>
      <c r="F118" s="137"/>
      <c r="G118" s="137"/>
      <c r="H118" s="137"/>
      <c r="I118" s="137"/>
      <c r="J118" s="137"/>
    </row>
    <row r="119" spans="1:10" s="1" customFormat="1" ht="13.5" customHeight="1">
      <c r="A119" s="78" t="s">
        <v>18</v>
      </c>
      <c r="B119" s="78"/>
      <c r="C119" s="78"/>
      <c r="D119" s="133" t="s">
        <v>21</v>
      </c>
      <c r="E119" s="133"/>
      <c r="F119" s="133"/>
      <c r="G119" s="133"/>
      <c r="H119" s="133"/>
      <c r="I119" s="133"/>
      <c r="J119" s="133"/>
    </row>
    <row r="120" spans="1:10" s="9" customFormat="1" ht="13.5" customHeight="1">
      <c r="A120" s="12"/>
      <c r="B120" s="22"/>
      <c r="C120" s="13"/>
      <c r="D120" s="48"/>
      <c r="E120" s="48"/>
      <c r="F120" s="48"/>
      <c r="G120" s="48"/>
      <c r="H120" s="48"/>
      <c r="I120" s="47"/>
      <c r="J120" s="47"/>
    </row>
    <row r="121" spans="1:10" s="9" customFormat="1" ht="13.5" customHeight="1">
      <c r="A121" s="11">
        <v>21</v>
      </c>
      <c r="B121" s="63"/>
      <c r="C121" s="63" t="s">
        <v>59</v>
      </c>
      <c r="D121" s="49">
        <f t="shared" ref="D121:I121" si="58">D122+D123</f>
        <v>84</v>
      </c>
      <c r="E121" s="49">
        <f t="shared" si="58"/>
        <v>89</v>
      </c>
      <c r="F121" s="49">
        <f t="shared" si="58"/>
        <v>87</v>
      </c>
      <c r="G121" s="49">
        <f t="shared" si="58"/>
        <v>86</v>
      </c>
      <c r="H121" s="49">
        <f t="shared" si="58"/>
        <v>91</v>
      </c>
      <c r="I121" s="49">
        <f t="shared" si="58"/>
        <v>437</v>
      </c>
      <c r="J121" s="49" t="s">
        <v>94</v>
      </c>
    </row>
    <row r="122" spans="1:10" ht="13.5" customHeight="1">
      <c r="A122" s="12"/>
      <c r="B122" s="22"/>
      <c r="C122" s="13" t="s">
        <v>86</v>
      </c>
      <c r="D122" s="113">
        <v>40</v>
      </c>
      <c r="E122" s="47">
        <v>45</v>
      </c>
      <c r="F122" s="112">
        <v>43</v>
      </c>
      <c r="G122" s="3">
        <v>44</v>
      </c>
      <c r="H122" s="3">
        <v>44</v>
      </c>
      <c r="I122" s="47">
        <f t="shared" si="56"/>
        <v>216</v>
      </c>
      <c r="J122" s="3" t="s">
        <v>99</v>
      </c>
    </row>
    <row r="123" spans="1:10" ht="13.5" customHeight="1">
      <c r="A123" s="12"/>
      <c r="B123" s="22"/>
      <c r="C123" s="13" t="s">
        <v>60</v>
      </c>
      <c r="D123" s="113">
        <v>44</v>
      </c>
      <c r="E123" s="47">
        <v>44</v>
      </c>
      <c r="F123" s="112">
        <v>44</v>
      </c>
      <c r="G123" s="3">
        <v>42</v>
      </c>
      <c r="H123" s="3">
        <v>47</v>
      </c>
      <c r="I123" s="47">
        <f t="shared" si="56"/>
        <v>221</v>
      </c>
      <c r="J123" s="3" t="s">
        <v>98</v>
      </c>
    </row>
    <row r="124" spans="1:10" ht="13.5" customHeight="1">
      <c r="A124" s="12"/>
      <c r="B124" s="22"/>
      <c r="C124" s="13"/>
      <c r="D124" s="113"/>
      <c r="E124" s="47"/>
      <c r="F124" s="112"/>
      <c r="I124" s="47"/>
      <c r="J124" s="14"/>
    </row>
    <row r="125" spans="1:10" ht="13.5" customHeight="1">
      <c r="A125" s="11">
        <v>22</v>
      </c>
      <c r="B125" s="63"/>
      <c r="C125" s="63" t="s">
        <v>87</v>
      </c>
      <c r="D125" s="63"/>
      <c r="E125" s="63"/>
      <c r="F125" s="63"/>
      <c r="G125" s="63"/>
      <c r="H125" s="63"/>
      <c r="I125" s="63"/>
      <c r="J125" s="63"/>
    </row>
    <row r="126" spans="1:10" ht="13.5" customHeight="1">
      <c r="A126" s="12"/>
      <c r="B126" s="22"/>
      <c r="C126" s="109" t="s">
        <v>88</v>
      </c>
      <c r="D126" s="140" t="s">
        <v>103</v>
      </c>
      <c r="E126" s="140"/>
      <c r="F126" s="112"/>
      <c r="I126" s="114"/>
      <c r="J126" s="14"/>
    </row>
    <row r="127" spans="1:10" ht="13.5" customHeight="1">
      <c r="A127" s="12"/>
      <c r="B127" s="109"/>
      <c r="C127" s="13" t="s">
        <v>89</v>
      </c>
      <c r="D127" s="140" t="s">
        <v>103</v>
      </c>
      <c r="E127" s="140"/>
      <c r="F127" s="112"/>
      <c r="I127" s="114"/>
      <c r="J127" s="14"/>
    </row>
    <row r="128" spans="1:10" s="14" customFormat="1" ht="13.5" customHeight="1">
      <c r="A128" s="12"/>
      <c r="B128" s="109"/>
      <c r="C128" s="13"/>
      <c r="D128" s="115"/>
      <c r="E128" s="115"/>
      <c r="F128" s="112"/>
      <c r="G128" s="3"/>
      <c r="H128" s="3"/>
      <c r="I128" s="114"/>
    </row>
    <row r="129" spans="1:9" s="14" customFormat="1" ht="13.5" customHeight="1">
      <c r="A129" s="12"/>
      <c r="B129" s="109"/>
      <c r="C129" s="13"/>
      <c r="D129" s="115"/>
      <c r="E129" s="115"/>
      <c r="F129" s="112"/>
      <c r="G129" s="3"/>
      <c r="H129" s="3"/>
      <c r="I129" s="114"/>
    </row>
    <row r="130" spans="1:9" s="14" customFormat="1" ht="13.5" customHeight="1">
      <c r="A130" s="12"/>
      <c r="B130" s="109"/>
      <c r="C130" s="13"/>
      <c r="D130" s="115"/>
      <c r="E130" s="115"/>
      <c r="F130" s="112"/>
      <c r="G130" s="3"/>
      <c r="H130" s="3"/>
      <c r="I130" s="114"/>
    </row>
    <row r="131" spans="1:9" s="14" customFormat="1" ht="13.5" customHeight="1">
      <c r="A131" s="12"/>
      <c r="B131" s="109"/>
      <c r="C131" s="13"/>
      <c r="D131" s="115"/>
      <c r="E131" s="115"/>
      <c r="F131" s="112"/>
      <c r="G131" s="3"/>
      <c r="H131" s="3"/>
      <c r="I131" s="114"/>
    </row>
    <row r="132" spans="1:9" s="14" customFormat="1" ht="13.5" customHeight="1">
      <c r="A132" s="12"/>
      <c r="B132" s="109"/>
      <c r="C132" s="13"/>
      <c r="D132" s="115"/>
      <c r="E132" s="115"/>
      <c r="F132" s="112"/>
      <c r="G132" s="3"/>
      <c r="H132" s="3"/>
      <c r="I132" s="114"/>
    </row>
    <row r="133" spans="1:9" s="14" customFormat="1" ht="13.5" customHeight="1">
      <c r="A133" s="12"/>
      <c r="B133" s="109"/>
      <c r="C133" s="13"/>
      <c r="D133" s="115"/>
      <c r="E133" s="115"/>
      <c r="F133" s="112"/>
      <c r="G133" s="3"/>
      <c r="H133" s="3"/>
      <c r="I133" s="114"/>
    </row>
    <row r="134" spans="1:9" s="14" customFormat="1" ht="13.5" customHeight="1">
      <c r="A134" s="12"/>
      <c r="B134" s="109"/>
      <c r="C134" s="13"/>
      <c r="D134" s="115"/>
      <c r="E134" s="115"/>
      <c r="F134" s="112"/>
      <c r="G134" s="3"/>
      <c r="H134" s="3"/>
      <c r="I134" s="114"/>
    </row>
    <row r="135" spans="1:9" s="14" customFormat="1" ht="13.5" customHeight="1">
      <c r="A135" s="12"/>
      <c r="B135" s="109"/>
      <c r="C135" s="13"/>
      <c r="D135" s="115"/>
      <c r="E135" s="115"/>
      <c r="F135" s="112"/>
      <c r="G135" s="3"/>
      <c r="H135" s="3"/>
      <c r="I135" s="114"/>
    </row>
    <row r="136" spans="1:9" s="14" customFormat="1" ht="13.5" customHeight="1">
      <c r="A136" s="12"/>
      <c r="B136" s="109"/>
      <c r="C136" s="13"/>
      <c r="D136" s="115"/>
      <c r="E136" s="115"/>
      <c r="F136" s="112"/>
      <c r="G136" s="3"/>
      <c r="H136" s="3"/>
      <c r="I136" s="114"/>
    </row>
    <row r="137" spans="1:9" s="14" customFormat="1" ht="13.5" customHeight="1">
      <c r="A137" s="12"/>
      <c r="B137" s="109"/>
      <c r="C137" s="13"/>
      <c r="D137" s="115"/>
      <c r="E137" s="115"/>
      <c r="F137" s="112"/>
      <c r="G137" s="3"/>
      <c r="H137" s="3"/>
      <c r="I137" s="114"/>
    </row>
    <row r="138" spans="1:9" s="14" customFormat="1" ht="13.5" customHeight="1">
      <c r="A138" s="12"/>
      <c r="B138" s="109"/>
      <c r="C138" s="13"/>
      <c r="D138" s="115"/>
      <c r="E138" s="115"/>
      <c r="F138" s="112"/>
      <c r="G138" s="3"/>
      <c r="H138" s="3"/>
      <c r="I138" s="114"/>
    </row>
    <row r="139" spans="1:9" s="14" customFormat="1" ht="13.5" customHeight="1">
      <c r="A139" s="12"/>
      <c r="B139" s="109"/>
      <c r="C139" s="13"/>
      <c r="D139" s="115"/>
      <c r="E139" s="115"/>
      <c r="F139" s="112"/>
      <c r="G139" s="3"/>
      <c r="H139" s="3"/>
      <c r="I139" s="114"/>
    </row>
    <row r="140" spans="1:9" s="14" customFormat="1" ht="13.5" customHeight="1">
      <c r="A140" s="12"/>
      <c r="B140" s="109"/>
      <c r="C140" s="13"/>
      <c r="D140" s="115"/>
      <c r="E140" s="115"/>
      <c r="F140" s="112"/>
      <c r="G140" s="3"/>
      <c r="H140" s="3"/>
      <c r="I140" s="114"/>
    </row>
    <row r="141" spans="1:9" s="14" customFormat="1" ht="13.5" customHeight="1">
      <c r="A141" s="12"/>
      <c r="B141" s="109"/>
      <c r="C141" s="13"/>
      <c r="D141" s="115"/>
      <c r="E141" s="115"/>
      <c r="F141" s="112"/>
      <c r="G141" s="3"/>
      <c r="H141" s="3"/>
      <c r="I141" s="114"/>
    </row>
    <row r="142" spans="1:9" s="14" customFormat="1" ht="13.5" customHeight="1">
      <c r="A142" s="12"/>
      <c r="B142" s="109"/>
      <c r="C142" s="13"/>
      <c r="D142" s="115"/>
      <c r="E142" s="115"/>
      <c r="F142" s="112"/>
      <c r="G142" s="3"/>
      <c r="H142" s="3"/>
      <c r="I142" s="114"/>
    </row>
    <row r="143" spans="1:9" s="14" customFormat="1" ht="13.5" customHeight="1">
      <c r="A143" s="12"/>
      <c r="B143" s="109"/>
      <c r="C143" s="13"/>
      <c r="D143" s="115"/>
      <c r="E143" s="115"/>
      <c r="F143" s="112"/>
      <c r="G143" s="3"/>
      <c r="H143" s="3"/>
      <c r="I143" s="114"/>
    </row>
    <row r="144" spans="1:9" s="14" customFormat="1" ht="13.5" customHeight="1">
      <c r="A144" s="12"/>
      <c r="B144" s="109"/>
      <c r="C144" s="13"/>
      <c r="D144" s="115"/>
      <c r="E144" s="115"/>
      <c r="F144" s="112"/>
      <c r="G144" s="3"/>
      <c r="H144" s="3"/>
      <c r="I144" s="114"/>
    </row>
    <row r="145" spans="1:9" s="14" customFormat="1" ht="13.5" customHeight="1">
      <c r="A145" s="12"/>
      <c r="B145" s="109"/>
      <c r="C145" s="13"/>
      <c r="D145" s="115"/>
      <c r="E145" s="115"/>
      <c r="F145" s="112"/>
      <c r="G145" s="3"/>
      <c r="H145" s="3"/>
      <c r="I145" s="114"/>
    </row>
    <row r="146" spans="1:9" s="14" customFormat="1" ht="13.5" customHeight="1">
      <c r="A146" s="12"/>
      <c r="B146" s="109"/>
      <c r="C146" s="13"/>
      <c r="D146" s="115"/>
      <c r="E146" s="115"/>
      <c r="F146" s="112"/>
      <c r="G146" s="3"/>
      <c r="H146" s="3"/>
      <c r="I146" s="114"/>
    </row>
    <row r="147" spans="1:9" s="14" customFormat="1" ht="13.5" customHeight="1">
      <c r="A147" s="12"/>
      <c r="B147" s="109"/>
      <c r="C147" s="13"/>
      <c r="D147" s="115"/>
      <c r="E147" s="115"/>
      <c r="F147" s="112"/>
      <c r="G147" s="3"/>
      <c r="H147" s="3"/>
      <c r="I147" s="114"/>
    </row>
    <row r="148" spans="1:9" s="14" customFormat="1" ht="13.5" customHeight="1">
      <c r="A148" s="12"/>
      <c r="B148" s="109"/>
      <c r="C148" s="13"/>
      <c r="D148" s="115"/>
      <c r="E148" s="115"/>
      <c r="F148" s="112"/>
      <c r="G148" s="3"/>
      <c r="H148" s="3"/>
      <c r="I148" s="114"/>
    </row>
    <row r="149" spans="1:9" s="14" customFormat="1" ht="13.5" customHeight="1">
      <c r="A149" s="12"/>
      <c r="B149" s="109"/>
      <c r="C149" s="13"/>
      <c r="D149" s="115"/>
      <c r="E149" s="115"/>
      <c r="F149" s="112"/>
      <c r="G149" s="3"/>
      <c r="H149" s="3"/>
      <c r="I149" s="114"/>
    </row>
    <row r="150" spans="1:9" s="14" customFormat="1" ht="13.5" customHeight="1">
      <c r="A150" s="12"/>
      <c r="B150" s="109"/>
      <c r="C150" s="13"/>
      <c r="D150" s="115"/>
      <c r="E150" s="115"/>
      <c r="F150" s="112"/>
      <c r="G150" s="3"/>
      <c r="H150" s="3"/>
      <c r="I150" s="114"/>
    </row>
    <row r="151" spans="1:9" s="14" customFormat="1" ht="13.5" customHeight="1">
      <c r="A151" s="12"/>
      <c r="B151" s="109"/>
      <c r="C151" s="13"/>
      <c r="D151" s="115"/>
      <c r="E151" s="115"/>
      <c r="F151" s="112"/>
      <c r="G151" s="3"/>
      <c r="H151" s="3"/>
      <c r="I151" s="114"/>
    </row>
    <row r="152" spans="1:9" s="14" customFormat="1" ht="13.5" customHeight="1">
      <c r="A152" s="12"/>
      <c r="B152" s="109"/>
      <c r="C152" s="13"/>
      <c r="D152" s="115"/>
      <c r="E152" s="115"/>
      <c r="F152" s="112"/>
      <c r="G152" s="3"/>
      <c r="H152" s="3"/>
      <c r="I152" s="114"/>
    </row>
    <row r="153" spans="1:9" s="14" customFormat="1" ht="13.5" customHeight="1">
      <c r="A153" s="12"/>
      <c r="B153" s="109"/>
      <c r="C153" s="13"/>
      <c r="D153" s="115"/>
      <c r="E153" s="115"/>
      <c r="F153" s="112"/>
      <c r="G153" s="3"/>
      <c r="H153" s="3"/>
      <c r="I153" s="114"/>
    </row>
    <row r="154" spans="1:9" s="14" customFormat="1" ht="13.5" customHeight="1">
      <c r="A154" s="12"/>
      <c r="B154" s="109"/>
      <c r="C154" s="13"/>
      <c r="D154" s="115"/>
      <c r="E154" s="115"/>
      <c r="F154" s="112"/>
      <c r="G154" s="3"/>
      <c r="H154" s="3"/>
      <c r="I154" s="114"/>
    </row>
    <row r="155" spans="1:9" s="14" customFormat="1" ht="13.5" customHeight="1">
      <c r="A155" s="12"/>
      <c r="B155" s="109"/>
      <c r="C155" s="13"/>
      <c r="D155" s="115"/>
      <c r="E155" s="115"/>
      <c r="F155" s="112"/>
      <c r="G155" s="3"/>
      <c r="H155" s="3"/>
      <c r="I155" s="114"/>
    </row>
    <row r="156" spans="1:9" s="14" customFormat="1" ht="13.5" customHeight="1">
      <c r="A156" s="12"/>
      <c r="B156" s="109"/>
      <c r="C156" s="13"/>
      <c r="D156" s="115"/>
      <c r="E156" s="115"/>
      <c r="F156" s="112"/>
      <c r="G156" s="3"/>
      <c r="H156" s="3"/>
      <c r="I156" s="114"/>
    </row>
    <row r="157" spans="1:9" s="14" customFormat="1" ht="13.5" customHeight="1">
      <c r="A157" s="12"/>
      <c r="B157" s="109"/>
      <c r="C157" s="13"/>
      <c r="D157" s="115"/>
      <c r="E157" s="115"/>
      <c r="F157" s="112"/>
      <c r="G157" s="3"/>
      <c r="H157" s="3"/>
      <c r="I157" s="114"/>
    </row>
    <row r="158" spans="1:9" s="14" customFormat="1" ht="13.5" customHeight="1">
      <c r="A158" s="12"/>
      <c r="B158" s="109"/>
      <c r="C158" s="13"/>
      <c r="D158" s="115"/>
      <c r="E158" s="115"/>
      <c r="F158" s="112"/>
      <c r="G158" s="3"/>
      <c r="H158" s="3"/>
      <c r="I158" s="114"/>
    </row>
    <row r="159" spans="1:9" s="14" customFormat="1" ht="13.5" customHeight="1">
      <c r="A159" s="12"/>
      <c r="B159" s="109"/>
      <c r="C159" s="13"/>
      <c r="D159" s="115"/>
      <c r="E159" s="115"/>
      <c r="F159" s="112"/>
      <c r="G159" s="3"/>
      <c r="H159" s="3"/>
      <c r="I159" s="114"/>
    </row>
    <row r="160" spans="1:9" s="14" customFormat="1" ht="13.5" customHeight="1">
      <c r="A160" s="12"/>
      <c r="B160" s="109"/>
      <c r="C160" s="13"/>
      <c r="D160" s="115"/>
      <c r="E160" s="115"/>
      <c r="F160" s="112"/>
      <c r="G160" s="3"/>
      <c r="H160" s="3"/>
      <c r="I160" s="114"/>
    </row>
    <row r="161" spans="1:10" s="14" customFormat="1" ht="13.5" customHeight="1">
      <c r="A161" s="12"/>
      <c r="B161" s="109"/>
      <c r="C161" s="13"/>
      <c r="D161" s="115"/>
      <c r="E161" s="115"/>
      <c r="F161" s="112"/>
      <c r="G161" s="3"/>
      <c r="H161" s="3"/>
      <c r="I161" s="114"/>
    </row>
    <row r="162" spans="1:10" s="14" customFormat="1" ht="13.5" customHeight="1">
      <c r="A162" s="4"/>
      <c r="B162" s="16"/>
      <c r="C162" s="109"/>
      <c r="D162" s="113"/>
      <c r="E162" s="47"/>
      <c r="F162" s="112"/>
      <c r="G162" s="3"/>
      <c r="H162" s="3"/>
      <c r="I162" s="114"/>
    </row>
    <row r="163" spans="1:10" s="14" customFormat="1" ht="13.5" customHeight="1">
      <c r="A163" s="15" t="s">
        <v>31</v>
      </c>
      <c r="B163" s="15"/>
      <c r="C163" s="15"/>
      <c r="D163" s="27"/>
      <c r="E163" s="27"/>
      <c r="F163" s="27"/>
      <c r="G163" s="27"/>
      <c r="H163" s="27"/>
      <c r="I163" s="22"/>
      <c r="J163" s="20"/>
    </row>
    <row r="164" spans="1:10" s="14" customFormat="1" ht="13.5" customHeight="1">
      <c r="A164" s="23" t="s">
        <v>32</v>
      </c>
      <c r="B164" s="23"/>
      <c r="C164" s="23"/>
      <c r="D164" s="24"/>
      <c r="E164" s="139" t="s">
        <v>34</v>
      </c>
      <c r="F164" s="139"/>
      <c r="G164" s="139"/>
      <c r="H164" s="139"/>
      <c r="I164" s="139"/>
      <c r="J164" s="139"/>
    </row>
    <row r="165" spans="1:10" s="14" customFormat="1" ht="13.5" customHeight="1">
      <c r="A165" s="15"/>
      <c r="B165" s="15"/>
      <c r="C165" s="15"/>
      <c r="D165" s="27"/>
      <c r="E165" s="28"/>
      <c r="F165" s="28"/>
      <c r="G165" s="28"/>
      <c r="H165" s="28"/>
      <c r="I165" s="28"/>
      <c r="J165" s="28"/>
    </row>
    <row r="166" spans="1:10" ht="13.5" customHeight="1">
      <c r="B166" s="16"/>
      <c r="C166" s="16"/>
      <c r="H166" s="136" t="s">
        <v>102</v>
      </c>
      <c r="I166" s="136"/>
      <c r="J166" s="136"/>
    </row>
    <row r="167" spans="1:10">
      <c r="C167" s="109"/>
      <c r="D167" s="47"/>
      <c r="E167" s="47"/>
      <c r="F167" s="112"/>
      <c r="I167" s="114"/>
    </row>
    <row r="168" spans="1:10">
      <c r="C168" s="13"/>
      <c r="D168" s="113"/>
      <c r="E168" s="47"/>
      <c r="F168" s="112"/>
      <c r="I168" s="114"/>
    </row>
    <row r="169" spans="1:10">
      <c r="C169" s="13"/>
      <c r="D169" s="113"/>
      <c r="E169" s="47"/>
      <c r="F169" s="112"/>
      <c r="I169" s="114"/>
    </row>
    <row r="170" spans="1:10">
      <c r="C170" s="109"/>
      <c r="D170" s="113"/>
      <c r="E170" s="47"/>
      <c r="F170" s="112"/>
      <c r="I170" s="114"/>
    </row>
    <row r="171" spans="1:10">
      <c r="C171" s="13"/>
      <c r="D171" s="113"/>
      <c r="E171" s="47"/>
      <c r="F171" s="112"/>
      <c r="I171" s="114"/>
    </row>
    <row r="172" spans="1:10">
      <c r="C172" s="13"/>
      <c r="D172" s="113"/>
      <c r="E172" s="47"/>
      <c r="F172" s="112"/>
      <c r="I172" s="114"/>
    </row>
    <row r="173" spans="1:10">
      <c r="C173" s="109"/>
      <c r="D173" s="113"/>
      <c r="E173" s="47"/>
      <c r="F173" s="112"/>
      <c r="I173" s="114"/>
    </row>
    <row r="174" spans="1:10">
      <c r="C174" s="13"/>
      <c r="D174" s="113"/>
      <c r="E174" s="47"/>
      <c r="F174" s="112"/>
      <c r="I174" s="114"/>
    </row>
    <row r="175" spans="1:10">
      <c r="C175" s="13"/>
      <c r="D175" s="113"/>
      <c r="E175" s="47"/>
      <c r="F175" s="112"/>
      <c r="I175" s="114"/>
    </row>
    <row r="176" spans="1:10">
      <c r="C176" s="109"/>
      <c r="D176" s="113"/>
      <c r="E176" s="47"/>
      <c r="F176" s="112"/>
      <c r="I176" s="114"/>
    </row>
    <row r="177" spans="2:9">
      <c r="C177" s="13"/>
      <c r="D177" s="113"/>
      <c r="E177" s="47"/>
      <c r="F177" s="112"/>
      <c r="I177" s="114"/>
    </row>
    <row r="178" spans="2:9">
      <c r="C178" s="13"/>
      <c r="D178" s="113"/>
      <c r="E178" s="47"/>
      <c r="F178" s="112"/>
      <c r="I178" s="114"/>
    </row>
    <row r="179" spans="2:9" ht="14.5">
      <c r="B179" s="107"/>
      <c r="C179" s="109"/>
      <c r="D179" s="113"/>
      <c r="E179" s="47"/>
      <c r="F179" s="112"/>
      <c r="I179" s="114"/>
    </row>
    <row r="180" spans="2:9" ht="14.5">
      <c r="B180" s="107"/>
      <c r="C180" s="13"/>
      <c r="D180" s="113"/>
      <c r="E180" s="47"/>
      <c r="F180" s="112"/>
      <c r="I180" s="114"/>
    </row>
    <row r="181" spans="2:9" ht="14.5">
      <c r="B181" s="108"/>
      <c r="C181" s="13"/>
      <c r="D181" s="113"/>
      <c r="E181" s="47"/>
      <c r="F181" s="112"/>
      <c r="I181" s="114"/>
    </row>
    <row r="182" spans="2:9" ht="14.5">
      <c r="B182" s="108"/>
      <c r="C182" s="109"/>
      <c r="D182" s="113"/>
      <c r="E182" s="47"/>
      <c r="F182" s="112"/>
      <c r="I182" s="114"/>
    </row>
    <row r="183" spans="2:9" ht="14.5">
      <c r="B183" s="108"/>
      <c r="C183" s="13"/>
      <c r="D183" s="113"/>
      <c r="E183" s="47"/>
      <c r="F183" s="112"/>
      <c r="I183" s="114"/>
    </row>
    <row r="184" spans="2:9" ht="14.5">
      <c r="B184" s="108"/>
      <c r="C184" s="13"/>
      <c r="D184" s="113"/>
      <c r="E184" s="47"/>
      <c r="F184" s="112"/>
      <c r="I184" s="114"/>
    </row>
    <row r="185" spans="2:9" ht="14.5">
      <c r="B185" s="108"/>
      <c r="C185" s="104"/>
      <c r="D185" s="105"/>
      <c r="E185" s="104"/>
    </row>
    <row r="186" spans="2:9" ht="14.5">
      <c r="B186" s="108"/>
      <c r="C186" s="106"/>
      <c r="D186" s="105"/>
      <c r="E186" s="104"/>
    </row>
    <row r="187" spans="2:9" ht="14.5">
      <c r="B187" s="108"/>
      <c r="C187" s="106"/>
      <c r="D187" s="105"/>
      <c r="E187" s="104"/>
    </row>
  </sheetData>
  <mergeCells count="26">
    <mergeCell ref="E164:J164"/>
    <mergeCell ref="H166:J166"/>
    <mergeCell ref="A113:J113"/>
    <mergeCell ref="A117:J117"/>
    <mergeCell ref="D119:J119"/>
    <mergeCell ref="D126:E126"/>
    <mergeCell ref="D127:E127"/>
    <mergeCell ref="E108:J108"/>
    <mergeCell ref="H110:J110"/>
    <mergeCell ref="A114:J114"/>
    <mergeCell ref="A115:J115"/>
    <mergeCell ref="A118:J118"/>
    <mergeCell ref="D63:J63"/>
    <mergeCell ref="D7:J7"/>
    <mergeCell ref="G52:J52"/>
    <mergeCell ref="H54:J54"/>
    <mergeCell ref="A1:J1"/>
    <mergeCell ref="A2:J2"/>
    <mergeCell ref="A3:J3"/>
    <mergeCell ref="A5:J5"/>
    <mergeCell ref="A6:J6"/>
    <mergeCell ref="A57:J57"/>
    <mergeCell ref="A58:J58"/>
    <mergeCell ref="A59:J59"/>
    <mergeCell ref="A61:J61"/>
    <mergeCell ref="A62:J62"/>
  </mergeCells>
  <pageMargins left="0.56547619047619047" right="0.4241071428571428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view="pageLayout" topLeftCell="A22" zoomScale="110" zoomScaleNormal="130" zoomScaleSheetLayoutView="130" zoomScalePageLayoutView="110" workbookViewId="0">
      <selection activeCell="N25" sqref="N25"/>
    </sheetView>
  </sheetViews>
  <sheetFormatPr defaultRowHeight="14.5"/>
  <cols>
    <col min="1" max="1" width="3.26953125" customWidth="1"/>
    <col min="2" max="3" width="5.81640625" customWidth="1"/>
    <col min="4" max="4" width="13.81640625" customWidth="1"/>
    <col min="5" max="16" width="4.26953125" customWidth="1"/>
    <col min="17" max="17" width="5.54296875" customWidth="1"/>
    <col min="18" max="18" width="13.1796875" customWidth="1"/>
  </cols>
  <sheetData>
    <row r="1" spans="1:18" ht="13.5" customHeight="1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3.5" customHeight="1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3.5" customHeight="1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s="55" customFormat="1" ht="13.5" customHeight="1">
      <c r="A4" s="7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3.5" customHeight="1">
      <c r="A5" s="141" t="s">
        <v>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s="55" customFormat="1" ht="13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13.5" customHeight="1">
      <c r="A7" s="78" t="s">
        <v>18</v>
      </c>
      <c r="B7" s="79"/>
      <c r="C7" s="80"/>
      <c r="D7" s="81"/>
      <c r="E7" s="81"/>
      <c r="F7" s="81"/>
      <c r="G7" s="81"/>
      <c r="H7" s="81"/>
      <c r="I7" s="78"/>
      <c r="J7" s="82"/>
      <c r="K7" s="133" t="s">
        <v>21</v>
      </c>
      <c r="L7" s="133"/>
      <c r="M7" s="133"/>
      <c r="N7" s="133"/>
      <c r="O7" s="133"/>
      <c r="P7" s="133"/>
      <c r="Q7" s="133"/>
      <c r="R7" s="133"/>
    </row>
    <row r="8" spans="1:18" s="55" customFormat="1" ht="13.5" customHeight="1">
      <c r="A8" s="7"/>
      <c r="B8" s="8"/>
      <c r="C8" s="39"/>
      <c r="D8" s="87"/>
      <c r="E8" s="87"/>
      <c r="F8" s="87"/>
      <c r="G8" s="87"/>
      <c r="H8" s="87"/>
      <c r="I8" s="7"/>
      <c r="J8" s="72"/>
      <c r="K8" s="71"/>
      <c r="L8" s="71"/>
      <c r="M8" s="71"/>
      <c r="N8" s="71"/>
      <c r="O8" s="71"/>
      <c r="P8" s="71"/>
      <c r="Q8" s="71"/>
      <c r="R8" s="71"/>
    </row>
    <row r="9" spans="1:18" ht="13.5" customHeight="1">
      <c r="A9" s="141" t="s">
        <v>24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18" s="55" customFormat="1" ht="13.5" customHeight="1">
      <c r="A10" s="72"/>
      <c r="B10" s="72"/>
      <c r="C10" s="72"/>
      <c r="D10" s="72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72"/>
      <c r="R10" s="72"/>
    </row>
    <row r="11" spans="1:18" ht="13.5" customHeight="1">
      <c r="A11" s="83">
        <v>1</v>
      </c>
      <c r="B11" s="83"/>
      <c r="C11" s="63" t="s">
        <v>23</v>
      </c>
      <c r="D11" s="85"/>
      <c r="E11" s="85"/>
      <c r="F11" s="85"/>
      <c r="G11" s="85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90" t="s">
        <v>119</v>
      </c>
    </row>
    <row r="12" spans="1:18" ht="13.5" customHeight="1">
      <c r="A12" s="44"/>
      <c r="B12" s="54"/>
      <c r="C12" s="13" t="s">
        <v>38</v>
      </c>
      <c r="D12" s="42"/>
      <c r="E12" s="44" t="s">
        <v>104</v>
      </c>
      <c r="F12" s="44" t="s">
        <v>105</v>
      </c>
      <c r="G12" s="44" t="s">
        <v>107</v>
      </c>
      <c r="H12" s="44" t="s">
        <v>108</v>
      </c>
      <c r="I12" s="44" t="s">
        <v>109</v>
      </c>
      <c r="J12" s="44" t="s">
        <v>108</v>
      </c>
      <c r="K12" s="44" t="s">
        <v>110</v>
      </c>
      <c r="L12" s="44" t="s">
        <v>106</v>
      </c>
      <c r="M12" s="44" t="s">
        <v>105</v>
      </c>
      <c r="N12" s="44" t="s">
        <v>111</v>
      </c>
      <c r="O12" s="44" t="s">
        <v>112</v>
      </c>
      <c r="P12" s="44" t="s">
        <v>113</v>
      </c>
      <c r="Q12" s="88"/>
      <c r="R12" s="89"/>
    </row>
    <row r="13" spans="1:18" ht="13.5" customHeight="1">
      <c r="A13" s="44"/>
      <c r="B13" s="54"/>
      <c r="C13" s="13" t="s">
        <v>39</v>
      </c>
      <c r="D13" s="42"/>
      <c r="E13" s="44" t="s">
        <v>114</v>
      </c>
      <c r="F13" s="44" t="s">
        <v>112</v>
      </c>
      <c r="G13" s="44" t="s">
        <v>115</v>
      </c>
      <c r="H13" s="44" t="s">
        <v>112</v>
      </c>
      <c r="I13" s="44" t="s">
        <v>108</v>
      </c>
      <c r="J13" s="44" t="s">
        <v>116</v>
      </c>
      <c r="K13" s="44" t="s">
        <v>117</v>
      </c>
      <c r="L13" s="44" t="s">
        <v>110</v>
      </c>
      <c r="M13" s="44" t="s">
        <v>108</v>
      </c>
      <c r="N13" s="44" t="s">
        <v>114</v>
      </c>
      <c r="O13" s="44" t="s">
        <v>105</v>
      </c>
      <c r="P13" s="44" t="s">
        <v>118</v>
      </c>
      <c r="Q13" s="88"/>
      <c r="R13" s="89"/>
    </row>
    <row r="14" spans="1:18" ht="13.5" customHeight="1">
      <c r="A14" s="44"/>
      <c r="B14" s="44"/>
      <c r="C14" s="46"/>
      <c r="D14" s="4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74"/>
    </row>
    <row r="15" spans="1:18" ht="13.5" customHeight="1">
      <c r="A15" s="85">
        <v>2</v>
      </c>
      <c r="B15" s="124"/>
      <c r="C15" s="125" t="s">
        <v>22</v>
      </c>
      <c r="D15" s="124"/>
      <c r="E15" s="12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90" t="s">
        <v>128</v>
      </c>
    </row>
    <row r="16" spans="1:18" ht="13.5" customHeight="1">
      <c r="A16" s="44"/>
      <c r="B16" s="54"/>
      <c r="C16" s="118" t="s">
        <v>57</v>
      </c>
      <c r="D16" s="118"/>
      <c r="E16" s="44" t="s">
        <v>120</v>
      </c>
      <c r="F16" s="44" t="s">
        <v>121</v>
      </c>
      <c r="G16" s="44" t="s">
        <v>104</v>
      </c>
      <c r="H16" s="44" t="s">
        <v>104</v>
      </c>
      <c r="I16" s="44" t="s">
        <v>120</v>
      </c>
      <c r="J16" s="44" t="s">
        <v>122</v>
      </c>
      <c r="K16" s="44" t="s">
        <v>116</v>
      </c>
      <c r="L16" s="44" t="s">
        <v>114</v>
      </c>
      <c r="M16" s="44" t="s">
        <v>123</v>
      </c>
      <c r="N16" s="44" t="s">
        <v>124</v>
      </c>
      <c r="O16" s="44" t="s">
        <v>112</v>
      </c>
      <c r="P16" s="44" t="s">
        <v>125</v>
      </c>
      <c r="Q16" s="88"/>
      <c r="R16" s="89"/>
    </row>
    <row r="17" spans="1:18" ht="13.5" customHeight="1">
      <c r="A17" s="44"/>
      <c r="B17" s="54"/>
      <c r="C17" s="142" t="s">
        <v>58</v>
      </c>
      <c r="D17" s="142"/>
      <c r="E17" s="44" t="s">
        <v>109</v>
      </c>
      <c r="F17" s="44" t="s">
        <v>117</v>
      </c>
      <c r="G17" s="44" t="s">
        <v>113</v>
      </c>
      <c r="H17" s="44" t="s">
        <v>105</v>
      </c>
      <c r="I17" s="44" t="s">
        <v>109</v>
      </c>
      <c r="J17" s="44" t="s">
        <v>106</v>
      </c>
      <c r="K17" s="44" t="s">
        <v>104</v>
      </c>
      <c r="L17" s="44" t="s">
        <v>126</v>
      </c>
      <c r="M17" s="44" t="s">
        <v>107</v>
      </c>
      <c r="N17" s="44" t="s">
        <v>108</v>
      </c>
      <c r="O17" s="44" t="s">
        <v>107</v>
      </c>
      <c r="P17" s="44" t="s">
        <v>127</v>
      </c>
      <c r="Q17" s="88"/>
      <c r="R17" s="89"/>
    </row>
    <row r="18" spans="1:18" ht="13.5" customHeight="1">
      <c r="A18" s="44"/>
      <c r="B18" s="44"/>
      <c r="C18" s="46"/>
      <c r="D18" s="46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68"/>
    </row>
    <row r="19" spans="1:18" ht="13.5" customHeight="1">
      <c r="A19" s="85">
        <v>3</v>
      </c>
      <c r="B19" s="85"/>
      <c r="C19" s="63" t="s">
        <v>9</v>
      </c>
      <c r="D19" s="86"/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90" t="s">
        <v>131</v>
      </c>
    </row>
    <row r="20" spans="1:18" ht="13.5" customHeight="1">
      <c r="A20" s="44"/>
      <c r="B20" s="54"/>
      <c r="C20" s="142" t="s">
        <v>50</v>
      </c>
      <c r="D20" s="142"/>
      <c r="E20" s="44" t="s">
        <v>120</v>
      </c>
      <c r="F20" s="44" t="s">
        <v>112</v>
      </c>
      <c r="G20" s="44" t="s">
        <v>129</v>
      </c>
      <c r="H20" s="44" t="s">
        <v>120</v>
      </c>
      <c r="I20" s="44" t="s">
        <v>122</v>
      </c>
      <c r="J20" s="44" t="s">
        <v>122</v>
      </c>
      <c r="K20" s="44" t="s">
        <v>110</v>
      </c>
      <c r="L20" s="44" t="s">
        <v>123</v>
      </c>
      <c r="M20" s="44" t="s">
        <v>122</v>
      </c>
      <c r="N20" s="44" t="s">
        <v>112</v>
      </c>
      <c r="O20" s="38"/>
      <c r="P20" s="38"/>
      <c r="Q20" s="38"/>
      <c r="R20" s="119"/>
    </row>
    <row r="21" spans="1:18" ht="13.5" customHeight="1">
      <c r="A21" s="44"/>
      <c r="B21" s="54"/>
      <c r="C21" s="142" t="s">
        <v>16</v>
      </c>
      <c r="D21" s="142"/>
      <c r="E21" s="44" t="s">
        <v>106</v>
      </c>
      <c r="F21" s="44" t="s">
        <v>124</v>
      </c>
      <c r="G21" s="44" t="s">
        <v>108</v>
      </c>
      <c r="H21" s="44" t="s">
        <v>107</v>
      </c>
      <c r="I21" s="44" t="s">
        <v>122</v>
      </c>
      <c r="J21" s="44" t="s">
        <v>130</v>
      </c>
      <c r="K21" s="44" t="s">
        <v>123</v>
      </c>
      <c r="L21" s="44" t="s">
        <v>108</v>
      </c>
      <c r="M21" s="44" t="s">
        <v>105</v>
      </c>
      <c r="N21" s="44" t="s">
        <v>112</v>
      </c>
      <c r="O21" s="38"/>
      <c r="P21" s="38"/>
      <c r="Q21" s="38"/>
      <c r="R21" s="119"/>
    </row>
    <row r="22" spans="1:18" ht="13.5" customHeight="1">
      <c r="A22" s="44"/>
      <c r="B22" s="44"/>
      <c r="C22" s="118"/>
      <c r="D22" s="11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19"/>
    </row>
    <row r="23" spans="1:18" ht="13.5" customHeight="1">
      <c r="A23" s="85">
        <v>4</v>
      </c>
      <c r="B23" s="85"/>
      <c r="C23" s="128" t="s">
        <v>40</v>
      </c>
      <c r="D23" s="86"/>
      <c r="E23" s="86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3" t="s">
        <v>134</v>
      </c>
    </row>
    <row r="24" spans="1:18" ht="13.5" customHeight="1">
      <c r="A24" s="38"/>
      <c r="B24" s="54"/>
      <c r="C24" s="142" t="s">
        <v>41</v>
      </c>
      <c r="D24" s="142"/>
      <c r="E24" s="44" t="s">
        <v>112</v>
      </c>
      <c r="F24" s="44" t="s">
        <v>116</v>
      </c>
      <c r="G24" s="44" t="s">
        <v>106</v>
      </c>
      <c r="H24" s="44" t="s">
        <v>127</v>
      </c>
      <c r="I24" s="44" t="s">
        <v>112</v>
      </c>
      <c r="J24" s="44" t="s">
        <v>123</v>
      </c>
      <c r="K24" s="44" t="s">
        <v>110</v>
      </c>
      <c r="L24" s="44" t="s">
        <v>111</v>
      </c>
      <c r="M24" s="38"/>
      <c r="N24" s="38"/>
      <c r="O24" s="38"/>
      <c r="P24" s="38"/>
      <c r="Q24" s="38"/>
      <c r="R24" s="119"/>
    </row>
    <row r="25" spans="1:18" ht="13.5" customHeight="1">
      <c r="A25" s="38"/>
      <c r="B25" s="54"/>
      <c r="C25" s="142" t="s">
        <v>42</v>
      </c>
      <c r="D25" s="142"/>
      <c r="E25" s="44" t="s">
        <v>132</v>
      </c>
      <c r="F25" s="44" t="s">
        <v>133</v>
      </c>
      <c r="G25" s="44" t="s">
        <v>112</v>
      </c>
      <c r="H25" s="44" t="s">
        <v>118</v>
      </c>
      <c r="I25" s="44" t="s">
        <v>112</v>
      </c>
      <c r="J25" s="44" t="s">
        <v>105</v>
      </c>
      <c r="K25" s="44" t="s">
        <v>114</v>
      </c>
      <c r="L25" s="44" t="s">
        <v>127</v>
      </c>
      <c r="M25" s="38"/>
      <c r="N25" s="38"/>
      <c r="O25" s="38"/>
      <c r="P25" s="38"/>
      <c r="Q25" s="38"/>
      <c r="R25" s="119"/>
    </row>
    <row r="26" spans="1:18" ht="13.5" customHeight="1">
      <c r="A26" s="42"/>
      <c r="B26" s="42"/>
      <c r="C26" s="13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3.5" customHeight="1">
      <c r="A27" s="42"/>
      <c r="B27" s="42"/>
      <c r="C27" s="6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s="55" customFormat="1" ht="13.5" customHeight="1">
      <c r="A28" s="42"/>
      <c r="B28" s="42"/>
      <c r="C28" s="6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s="55" customFormat="1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3.5" customHeight="1">
      <c r="A30" s="143" t="s">
        <v>25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8" s="55" customFormat="1" ht="13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18" ht="13.5" customHeight="1">
      <c r="A32" s="85">
        <v>1</v>
      </c>
      <c r="B32" s="85"/>
      <c r="C32" s="128" t="s">
        <v>61</v>
      </c>
      <c r="D32" s="85"/>
      <c r="E32" s="86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3" t="s">
        <v>139</v>
      </c>
    </row>
    <row r="33" spans="1:18" ht="13.5" customHeight="1">
      <c r="A33" s="45"/>
      <c r="B33" s="54"/>
      <c r="C33" s="62" t="s">
        <v>62</v>
      </c>
      <c r="D33" s="42"/>
      <c r="E33" s="38" t="s">
        <v>110</v>
      </c>
      <c r="F33" s="38" t="s">
        <v>112</v>
      </c>
      <c r="G33" s="38" t="s">
        <v>118</v>
      </c>
      <c r="H33" s="38" t="s">
        <v>130</v>
      </c>
      <c r="I33" s="38" t="s">
        <v>110</v>
      </c>
      <c r="J33" s="38" t="s">
        <v>106</v>
      </c>
      <c r="K33" s="38" t="s">
        <v>122</v>
      </c>
      <c r="L33" s="38" t="s">
        <v>105</v>
      </c>
      <c r="M33" s="38" t="s">
        <v>104</v>
      </c>
      <c r="N33" s="38" t="s">
        <v>114</v>
      </c>
      <c r="O33" s="38" t="s">
        <v>130</v>
      </c>
      <c r="P33" s="38" t="s">
        <v>105</v>
      </c>
      <c r="Q33" s="38"/>
      <c r="R33" s="119"/>
    </row>
    <row r="34" spans="1:18" ht="13.5" customHeight="1">
      <c r="A34" s="45"/>
      <c r="B34" s="54"/>
      <c r="C34" s="62" t="s">
        <v>63</v>
      </c>
      <c r="D34" s="42"/>
      <c r="E34" s="38" t="s">
        <v>123</v>
      </c>
      <c r="F34" s="38" t="s">
        <v>113</v>
      </c>
      <c r="G34" s="38" t="s">
        <v>127</v>
      </c>
      <c r="H34" s="38" t="s">
        <v>135</v>
      </c>
      <c r="I34" s="38" t="s">
        <v>127</v>
      </c>
      <c r="J34" s="38" t="s">
        <v>130</v>
      </c>
      <c r="K34" s="38" t="s">
        <v>104</v>
      </c>
      <c r="L34" s="38" t="s">
        <v>136</v>
      </c>
      <c r="M34" s="38" t="s">
        <v>137</v>
      </c>
      <c r="N34" s="38" t="s">
        <v>138</v>
      </c>
      <c r="O34" s="38" t="s">
        <v>137</v>
      </c>
      <c r="P34" s="38" t="s">
        <v>124</v>
      </c>
      <c r="Q34" s="38"/>
      <c r="R34" s="119"/>
    </row>
    <row r="35" spans="1:18" ht="13.5" customHeight="1">
      <c r="A35" s="45"/>
      <c r="B35" s="44"/>
      <c r="C35" s="118"/>
      <c r="D35" s="11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19"/>
    </row>
    <row r="36" spans="1:18" ht="13.5" customHeight="1">
      <c r="A36" s="85">
        <v>2</v>
      </c>
      <c r="B36" s="85"/>
      <c r="C36" s="86" t="s">
        <v>1</v>
      </c>
      <c r="D36" s="86"/>
      <c r="E36" s="86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3" t="s">
        <v>141</v>
      </c>
    </row>
    <row r="37" spans="1:18" ht="13.5" customHeight="1">
      <c r="A37" s="44"/>
      <c r="B37" s="54"/>
      <c r="C37" s="142" t="s">
        <v>13</v>
      </c>
      <c r="D37" s="142"/>
      <c r="E37" s="38" t="s">
        <v>137</v>
      </c>
      <c r="F37" s="38" t="s">
        <v>124</v>
      </c>
      <c r="G37" s="38" t="s">
        <v>125</v>
      </c>
      <c r="H37" s="38" t="s">
        <v>140</v>
      </c>
      <c r="I37" s="38" t="s">
        <v>113</v>
      </c>
      <c r="J37" s="38" t="s">
        <v>142</v>
      </c>
      <c r="K37" s="38" t="s">
        <v>114</v>
      </c>
      <c r="L37" s="38" t="s">
        <v>120</v>
      </c>
      <c r="M37" s="38" t="s">
        <v>114</v>
      </c>
      <c r="N37" s="38" t="s">
        <v>116</v>
      </c>
      <c r="O37" s="38" t="s">
        <v>113</v>
      </c>
      <c r="P37" s="38" t="s">
        <v>138</v>
      </c>
      <c r="Q37" s="38"/>
      <c r="R37" s="119"/>
    </row>
    <row r="38" spans="1:18" ht="13.5" customHeight="1">
      <c r="A38" s="44"/>
      <c r="B38" s="54"/>
      <c r="C38" s="142" t="s">
        <v>14</v>
      </c>
      <c r="D38" s="142"/>
      <c r="E38" s="38" t="s">
        <v>124</v>
      </c>
      <c r="F38" s="38" t="s">
        <v>135</v>
      </c>
      <c r="G38" s="38" t="s">
        <v>113</v>
      </c>
      <c r="H38" s="38" t="s">
        <v>125</v>
      </c>
      <c r="I38" s="38" t="s">
        <v>130</v>
      </c>
      <c r="J38" s="38" t="s">
        <v>106</v>
      </c>
      <c r="K38" s="38" t="s">
        <v>105</v>
      </c>
      <c r="L38" s="38" t="s">
        <v>112</v>
      </c>
      <c r="M38" s="38" t="s">
        <v>112</v>
      </c>
      <c r="N38" s="38" t="s">
        <v>113</v>
      </c>
      <c r="O38" s="38" t="s">
        <v>104</v>
      </c>
      <c r="P38" s="38" t="s">
        <v>116</v>
      </c>
      <c r="Q38" s="38"/>
      <c r="R38" s="119"/>
    </row>
    <row r="39" spans="1:18" ht="13.5" customHeight="1">
      <c r="A39" s="44"/>
      <c r="B39" s="44"/>
      <c r="C39" s="118"/>
      <c r="D39" s="11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19"/>
    </row>
    <row r="40" spans="1:18" ht="13.5" customHeight="1">
      <c r="A40" s="85">
        <v>3</v>
      </c>
      <c r="B40" s="85"/>
      <c r="C40" s="128" t="s">
        <v>69</v>
      </c>
      <c r="D40" s="85"/>
      <c r="E40" s="85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3" t="s">
        <v>143</v>
      </c>
    </row>
    <row r="41" spans="1:18" ht="13.5" customHeight="1">
      <c r="A41" s="44"/>
      <c r="B41" s="54"/>
      <c r="C41" s="62" t="s">
        <v>70</v>
      </c>
      <c r="D41" s="42"/>
      <c r="E41" s="38" t="s">
        <v>106</v>
      </c>
      <c r="F41" s="38" t="s">
        <v>132</v>
      </c>
      <c r="G41" s="38" t="s">
        <v>144</v>
      </c>
      <c r="H41" s="38" t="s">
        <v>135</v>
      </c>
      <c r="I41" s="38" t="s">
        <v>144</v>
      </c>
      <c r="J41" s="38" t="s">
        <v>130</v>
      </c>
      <c r="K41" s="38" t="s">
        <v>138</v>
      </c>
      <c r="L41" s="38" t="s">
        <v>114</v>
      </c>
      <c r="M41" s="38" t="s">
        <v>145</v>
      </c>
      <c r="N41" s="38" t="s">
        <v>122</v>
      </c>
      <c r="O41" s="38"/>
      <c r="P41" s="38"/>
      <c r="Q41" s="38"/>
      <c r="R41" s="119"/>
    </row>
    <row r="42" spans="1:18" ht="13.5" customHeight="1">
      <c r="A42" s="44"/>
      <c r="B42" s="54"/>
      <c r="C42" s="62" t="s">
        <v>71</v>
      </c>
      <c r="D42" s="42"/>
      <c r="E42" s="38" t="s">
        <v>108</v>
      </c>
      <c r="F42" s="38" t="s">
        <v>127</v>
      </c>
      <c r="G42" s="38" t="s">
        <v>116</v>
      </c>
      <c r="H42" s="38" t="s">
        <v>109</v>
      </c>
      <c r="I42" s="38" t="s">
        <v>114</v>
      </c>
      <c r="J42" s="38" t="s">
        <v>130</v>
      </c>
      <c r="K42" s="38" t="s">
        <v>114</v>
      </c>
      <c r="L42" s="38" t="s">
        <v>116</v>
      </c>
      <c r="M42" s="38" t="s">
        <v>112</v>
      </c>
      <c r="N42" s="38" t="s">
        <v>118</v>
      </c>
      <c r="O42" s="38"/>
      <c r="P42" s="38"/>
      <c r="Q42" s="38"/>
      <c r="R42" s="119"/>
    </row>
    <row r="43" spans="1:18" ht="13.5" customHeight="1">
      <c r="A43" s="44"/>
      <c r="B43" s="44"/>
      <c r="C43" s="118"/>
      <c r="D43" s="11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19"/>
    </row>
    <row r="44" spans="1:18" ht="13.5" customHeight="1">
      <c r="A44" s="85">
        <v>4</v>
      </c>
      <c r="B44" s="85"/>
      <c r="C44" s="128" t="s">
        <v>77</v>
      </c>
      <c r="D44" s="85"/>
      <c r="E44" s="86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3" t="s">
        <v>150</v>
      </c>
    </row>
    <row r="45" spans="1:18" ht="13.5" customHeight="1">
      <c r="A45" s="44"/>
      <c r="B45" s="54"/>
      <c r="C45" s="62" t="s">
        <v>78</v>
      </c>
      <c r="D45" s="62"/>
      <c r="E45" s="38" t="s">
        <v>140</v>
      </c>
      <c r="F45" s="38" t="s">
        <v>118</v>
      </c>
      <c r="G45" s="38" t="s">
        <v>146</v>
      </c>
      <c r="H45" s="38" t="s">
        <v>147</v>
      </c>
      <c r="I45" s="38" t="s">
        <v>130</v>
      </c>
      <c r="J45" s="38" t="s">
        <v>148</v>
      </c>
      <c r="K45" s="38" t="s">
        <v>114</v>
      </c>
      <c r="L45" s="38" t="s">
        <v>132</v>
      </c>
      <c r="M45" s="38"/>
      <c r="N45" s="38"/>
      <c r="O45" s="38"/>
      <c r="P45" s="38"/>
      <c r="Q45" s="38"/>
      <c r="R45" s="119"/>
    </row>
    <row r="46" spans="1:18" ht="13.5" customHeight="1">
      <c r="A46" s="44"/>
      <c r="B46" s="54"/>
      <c r="C46" s="62" t="s">
        <v>79</v>
      </c>
      <c r="D46" s="62"/>
      <c r="E46" s="38" t="s">
        <v>120</v>
      </c>
      <c r="F46" s="38" t="s">
        <v>135</v>
      </c>
      <c r="G46" s="38" t="s">
        <v>127</v>
      </c>
      <c r="H46" s="38" t="s">
        <v>104</v>
      </c>
      <c r="I46" s="38" t="s">
        <v>149</v>
      </c>
      <c r="J46" s="38" t="s">
        <v>106</v>
      </c>
      <c r="K46" s="38" t="s">
        <v>135</v>
      </c>
      <c r="L46" s="38" t="s">
        <v>110</v>
      </c>
      <c r="M46" s="38"/>
      <c r="N46" s="38"/>
      <c r="O46" s="38"/>
      <c r="P46" s="38"/>
      <c r="Q46" s="38"/>
      <c r="R46" s="119"/>
    </row>
    <row r="47" spans="1:18" ht="13.5" customHeight="1">
      <c r="A47" s="42"/>
      <c r="B47" s="42"/>
      <c r="C47" s="130"/>
      <c r="D47" s="130"/>
      <c r="E47" s="126"/>
      <c r="F47" s="126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3.5" customHeight="1">
      <c r="C48" s="13"/>
      <c r="D48" s="13"/>
      <c r="E48" s="127"/>
      <c r="F48" s="127"/>
    </row>
    <row r="49" spans="2:18" ht="13.5" customHeight="1">
      <c r="C49" s="13"/>
      <c r="D49" s="13"/>
      <c r="E49" s="127"/>
      <c r="F49" s="127"/>
    </row>
    <row r="50" spans="2:18" s="55" customFormat="1" ht="13.5" customHeight="1">
      <c r="C50" s="109"/>
      <c r="D50" s="127"/>
      <c r="E50" s="127"/>
      <c r="F50" s="127"/>
    </row>
    <row r="51" spans="2:18" s="55" customFormat="1" ht="13.5" customHeight="1">
      <c r="C51" s="13"/>
      <c r="D51" s="127"/>
      <c r="E51" s="127"/>
      <c r="F51" s="127"/>
    </row>
    <row r="52" spans="2:18" s="55" customFormat="1" ht="13.5" customHeight="1">
      <c r="C52" s="13"/>
      <c r="D52" s="127"/>
      <c r="E52" s="127"/>
      <c r="F52" s="127"/>
    </row>
    <row r="53" spans="2:18" s="55" customFormat="1" ht="13.5" customHeight="1">
      <c r="C53" s="109"/>
      <c r="D53" s="127"/>
      <c r="E53" s="127"/>
      <c r="F53" s="127"/>
    </row>
    <row r="54" spans="2:18" s="55" customFormat="1" ht="13.5" customHeight="1">
      <c r="C54" s="13"/>
      <c r="D54" s="127"/>
      <c r="E54" s="127"/>
      <c r="F54" s="127"/>
    </row>
    <row r="55" spans="2:18" s="55" customFormat="1" ht="13.5" customHeight="1">
      <c r="C55" s="13"/>
      <c r="D55" s="127"/>
      <c r="E55" s="127"/>
      <c r="F55" s="127"/>
    </row>
    <row r="56" spans="2:18" ht="13.5" customHeight="1"/>
    <row r="57" spans="2:18" ht="13.5" customHeight="1"/>
    <row r="58" spans="2:18" ht="13.5" customHeight="1">
      <c r="B58" s="15" t="s">
        <v>0</v>
      </c>
      <c r="C58" s="15"/>
      <c r="D58" s="15"/>
      <c r="E58" s="27"/>
      <c r="F58" s="27"/>
      <c r="G58" s="27"/>
      <c r="H58" s="27"/>
      <c r="I58" s="22"/>
      <c r="J58" s="15"/>
      <c r="K58" s="15"/>
      <c r="L58" s="15"/>
      <c r="M58" s="27"/>
      <c r="N58" s="27"/>
      <c r="O58" s="27"/>
      <c r="P58" s="27"/>
      <c r="Q58" s="27"/>
      <c r="R58" s="22"/>
    </row>
    <row r="59" spans="2:18" ht="13.5" customHeight="1">
      <c r="B59" s="23" t="s">
        <v>4</v>
      </c>
      <c r="C59" s="23"/>
      <c r="D59" s="23"/>
      <c r="E59" s="24"/>
      <c r="F59" s="32"/>
      <c r="G59" s="32"/>
      <c r="H59" s="32"/>
      <c r="I59" s="32"/>
      <c r="J59" s="23"/>
      <c r="K59" s="23"/>
      <c r="L59" s="23"/>
      <c r="M59" s="24"/>
      <c r="N59" s="139" t="s">
        <v>30</v>
      </c>
      <c r="O59" s="139"/>
      <c r="P59" s="139"/>
      <c r="Q59" s="139"/>
      <c r="R59" s="139"/>
    </row>
    <row r="60" spans="2:18" ht="13.5" customHeight="1">
      <c r="R60" s="65"/>
    </row>
    <row r="61" spans="2:18" ht="13.5" customHeight="1"/>
    <row r="62" spans="2:18" ht="13.5" customHeight="1"/>
  </sheetData>
  <mergeCells count="16">
    <mergeCell ref="A1:R1"/>
    <mergeCell ref="A2:R2"/>
    <mergeCell ref="A3:R3"/>
    <mergeCell ref="A5:R5"/>
    <mergeCell ref="K7:R7"/>
    <mergeCell ref="A6:R6"/>
    <mergeCell ref="A9:R9"/>
    <mergeCell ref="C37:D37"/>
    <mergeCell ref="C38:D38"/>
    <mergeCell ref="A30:R30"/>
    <mergeCell ref="N59:R59"/>
    <mergeCell ref="C17:D17"/>
    <mergeCell ref="C20:D20"/>
    <mergeCell ref="C21:D21"/>
    <mergeCell ref="C24:D24"/>
    <mergeCell ref="C25:D25"/>
  </mergeCells>
  <pageMargins left="0.60113636363636369" right="0.25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Layout" topLeftCell="A16" zoomScaleNormal="130" zoomScaleSheetLayoutView="130" workbookViewId="0">
      <selection activeCell="A39" sqref="A39"/>
    </sheetView>
  </sheetViews>
  <sheetFormatPr defaultRowHeight="14.5"/>
  <cols>
    <col min="1" max="1" width="4.1796875" customWidth="1"/>
    <col min="2" max="2" width="4" customWidth="1"/>
    <col min="3" max="3" width="6" customWidth="1"/>
    <col min="4" max="4" width="26" customWidth="1"/>
    <col min="5" max="11" width="4.26953125" customWidth="1"/>
    <col min="12" max="13" width="4.26953125" style="55" customWidth="1"/>
    <col min="14" max="16" width="4.26953125" customWidth="1"/>
    <col min="17" max="17" width="2" customWidth="1"/>
    <col min="18" max="19" width="4.453125" customWidth="1"/>
    <col min="20" max="20" width="9.1796875" hidden="1" customWidth="1"/>
  </cols>
  <sheetData>
    <row r="1" spans="1:21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35"/>
      <c r="T1" s="58"/>
      <c r="U1" s="55"/>
    </row>
    <row r="2" spans="1:21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60"/>
      <c r="T2" s="59"/>
    </row>
    <row r="3" spans="1:21">
      <c r="A3" s="138" t="s">
        <v>20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5"/>
      <c r="T3" s="35"/>
    </row>
    <row r="4" spans="1:21">
      <c r="A4" s="7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5"/>
      <c r="T4" s="56"/>
    </row>
    <row r="5" spans="1:21">
      <c r="A5" s="141" t="s">
        <v>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51"/>
      <c r="T5" s="51"/>
    </row>
    <row r="6" spans="1:21" s="55" customFormat="1">
      <c r="A6" s="141" t="s">
        <v>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51"/>
      <c r="T6" s="51"/>
    </row>
    <row r="7" spans="1:21">
      <c r="A7" s="61" t="s">
        <v>18</v>
      </c>
      <c r="B7" s="62"/>
      <c r="C7" s="13"/>
      <c r="D7" s="66"/>
      <c r="E7" s="66"/>
      <c r="F7" s="66"/>
      <c r="G7" s="66"/>
      <c r="H7" s="149" t="s">
        <v>21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35"/>
      <c r="T7" s="8"/>
    </row>
    <row r="8" spans="1:21" s="55" customFormat="1">
      <c r="A8" s="61"/>
      <c r="B8" s="62"/>
      <c r="C8" s="13"/>
      <c r="D8" s="66"/>
      <c r="E8" s="66"/>
      <c r="F8" s="66"/>
      <c r="G8" s="66"/>
      <c r="H8" s="66"/>
      <c r="I8" s="61"/>
      <c r="J8" s="67"/>
      <c r="K8" s="62"/>
      <c r="L8" s="62"/>
      <c r="M8" s="62"/>
      <c r="N8" s="62"/>
      <c r="O8" s="62"/>
      <c r="P8" s="62"/>
      <c r="Q8" s="62"/>
      <c r="R8" s="62"/>
      <c r="S8" s="35"/>
      <c r="T8" s="8"/>
    </row>
    <row r="9" spans="1:21">
      <c r="A9" s="146" t="s">
        <v>27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51"/>
      <c r="T9" s="51"/>
    </row>
    <row r="10" spans="1:21" s="55" customForma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51"/>
      <c r="T10" s="51"/>
    </row>
    <row r="11" spans="1:21">
      <c r="A11" s="91"/>
      <c r="B11" s="92"/>
      <c r="C11" s="92"/>
      <c r="D11" s="93"/>
      <c r="E11" s="98">
        <v>1</v>
      </c>
      <c r="F11" s="98">
        <v>1</v>
      </c>
      <c r="G11" s="98">
        <v>1</v>
      </c>
      <c r="H11" s="98">
        <v>0</v>
      </c>
      <c r="I11" s="98">
        <v>0</v>
      </c>
      <c r="J11" s="98">
        <v>1</v>
      </c>
      <c r="K11" s="98">
        <v>1</v>
      </c>
      <c r="L11" s="98"/>
      <c r="M11" s="98"/>
      <c r="N11" s="98"/>
      <c r="O11" s="98"/>
      <c r="P11" s="98"/>
      <c r="Q11" s="101"/>
      <c r="R11" s="98">
        <f>SUM(E11:Q11)</f>
        <v>5</v>
      </c>
      <c r="S11" s="35"/>
    </row>
    <row r="12" spans="1:21">
      <c r="A12" s="83">
        <v>1</v>
      </c>
      <c r="B12" s="148" t="s">
        <v>61</v>
      </c>
      <c r="C12" s="148"/>
      <c r="D12" s="148"/>
      <c r="E12" s="132" t="s">
        <v>165</v>
      </c>
      <c r="F12" s="132" t="s">
        <v>166</v>
      </c>
      <c r="G12" s="132" t="s">
        <v>159</v>
      </c>
      <c r="H12" s="132" t="s">
        <v>167</v>
      </c>
      <c r="I12" s="132" t="s">
        <v>168</v>
      </c>
      <c r="J12" s="132" t="s">
        <v>158</v>
      </c>
      <c r="K12" s="132" t="s">
        <v>163</v>
      </c>
      <c r="L12" s="132"/>
      <c r="M12" s="132"/>
      <c r="N12" s="132"/>
      <c r="O12" s="132"/>
      <c r="P12" s="132"/>
      <c r="Q12" s="95"/>
      <c r="R12" s="98"/>
      <c r="S12" s="34"/>
    </row>
    <row r="13" spans="1:21">
      <c r="A13" s="31"/>
      <c r="B13" s="35"/>
      <c r="C13" s="35"/>
      <c r="D13" s="62" t="s">
        <v>62</v>
      </c>
      <c r="E13" s="44" t="s">
        <v>114</v>
      </c>
      <c r="F13" s="35" t="s">
        <v>114</v>
      </c>
      <c r="G13" s="35" t="s">
        <v>116</v>
      </c>
      <c r="H13" s="35" t="s">
        <v>149</v>
      </c>
      <c r="I13" s="35" t="s">
        <v>169</v>
      </c>
      <c r="J13" s="35" t="s">
        <v>127</v>
      </c>
      <c r="K13" s="35" t="s">
        <v>112</v>
      </c>
      <c r="L13" s="35"/>
      <c r="M13" s="35"/>
      <c r="N13" s="35"/>
      <c r="O13" s="35"/>
      <c r="P13" s="35"/>
      <c r="Q13" s="96"/>
      <c r="R13" s="99"/>
      <c r="S13" s="35"/>
    </row>
    <row r="14" spans="1:21">
      <c r="A14" s="31"/>
      <c r="B14" s="35"/>
      <c r="C14" s="35"/>
      <c r="D14" s="62" t="s">
        <v>63</v>
      </c>
      <c r="E14" s="44" t="s">
        <v>127</v>
      </c>
      <c r="F14" s="35" t="s">
        <v>130</v>
      </c>
      <c r="G14" s="35" t="s">
        <v>112</v>
      </c>
      <c r="H14" s="35" t="s">
        <v>118</v>
      </c>
      <c r="I14" s="35" t="s">
        <v>137</v>
      </c>
      <c r="J14" s="35" t="s">
        <v>105</v>
      </c>
      <c r="K14" s="35" t="s">
        <v>138</v>
      </c>
      <c r="L14" s="35"/>
      <c r="M14" s="35"/>
      <c r="N14" s="35"/>
      <c r="O14" s="35"/>
      <c r="P14" s="35"/>
      <c r="Q14" s="96"/>
      <c r="R14" s="99"/>
      <c r="S14" s="35"/>
    </row>
    <row r="15" spans="1:21">
      <c r="A15" s="31"/>
      <c r="B15" s="35"/>
      <c r="C15" s="35"/>
      <c r="D15" s="41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9"/>
      <c r="S15" s="35"/>
    </row>
    <row r="16" spans="1:21">
      <c r="A16" s="83"/>
      <c r="B16" s="94"/>
      <c r="C16" s="94"/>
      <c r="D16" s="94"/>
      <c r="E16" s="98">
        <v>0</v>
      </c>
      <c r="F16" s="98">
        <v>0</v>
      </c>
      <c r="G16" s="98">
        <v>0</v>
      </c>
      <c r="H16" s="98">
        <v>1</v>
      </c>
      <c r="I16" s="98">
        <v>1</v>
      </c>
      <c r="J16" s="98" t="s">
        <v>7</v>
      </c>
      <c r="K16" s="98" t="s">
        <v>7</v>
      </c>
      <c r="L16" s="98"/>
      <c r="M16" s="98"/>
      <c r="N16" s="98"/>
      <c r="O16" s="98"/>
      <c r="P16" s="98"/>
      <c r="Q16" s="101"/>
      <c r="R16" s="98">
        <f>SUM(E16:Q16)</f>
        <v>2</v>
      </c>
      <c r="S16" s="53"/>
    </row>
    <row r="17" spans="1:28">
      <c r="A17" s="83">
        <v>2</v>
      </c>
      <c r="B17" s="148" t="s">
        <v>23</v>
      </c>
      <c r="C17" s="148"/>
      <c r="D17" s="148"/>
      <c r="E17" s="132" t="s">
        <v>170</v>
      </c>
      <c r="F17" s="132" t="s">
        <v>171</v>
      </c>
      <c r="G17" s="132" t="s">
        <v>165</v>
      </c>
      <c r="H17" s="132" t="s">
        <v>164</v>
      </c>
      <c r="I17" s="132" t="s">
        <v>172</v>
      </c>
      <c r="J17" s="132" t="s">
        <v>156</v>
      </c>
      <c r="K17" s="132" t="s">
        <v>173</v>
      </c>
      <c r="L17" s="132"/>
      <c r="M17" s="132"/>
      <c r="N17" s="132"/>
      <c r="O17" s="132"/>
      <c r="P17" s="132"/>
      <c r="Q17" s="97"/>
      <c r="R17" s="100"/>
      <c r="S17" s="33"/>
    </row>
    <row r="18" spans="1:28">
      <c r="A18" s="31"/>
      <c r="B18" s="35"/>
      <c r="C18" s="35"/>
      <c r="D18" s="13" t="s">
        <v>38</v>
      </c>
      <c r="E18" s="44" t="s">
        <v>121</v>
      </c>
      <c r="F18" s="35" t="s">
        <v>110</v>
      </c>
      <c r="G18" s="35" t="s">
        <v>132</v>
      </c>
      <c r="H18" s="35" t="s">
        <v>120</v>
      </c>
      <c r="I18" s="35" t="s">
        <v>106</v>
      </c>
      <c r="J18" s="35" t="s">
        <v>112</v>
      </c>
      <c r="K18" s="35" t="s">
        <v>174</v>
      </c>
      <c r="L18" s="36"/>
      <c r="M18" s="36"/>
      <c r="N18" s="36"/>
      <c r="O18" s="36"/>
      <c r="P18" s="35"/>
      <c r="Q18" s="96"/>
      <c r="R18" s="99"/>
      <c r="S18" s="33"/>
    </row>
    <row r="19" spans="1:28">
      <c r="A19" s="31"/>
      <c r="B19" s="35"/>
      <c r="C19" s="35"/>
      <c r="D19" s="13" t="s">
        <v>39</v>
      </c>
      <c r="E19" s="44" t="s">
        <v>121</v>
      </c>
      <c r="F19" s="35" t="s">
        <v>113</v>
      </c>
      <c r="G19" s="35" t="s">
        <v>117</v>
      </c>
      <c r="H19" s="35" t="s">
        <v>127</v>
      </c>
      <c r="I19" s="35" t="s">
        <v>104</v>
      </c>
      <c r="J19" s="35" t="s">
        <v>109</v>
      </c>
      <c r="K19" s="35" t="s">
        <v>104</v>
      </c>
      <c r="L19" s="36"/>
      <c r="M19" s="36"/>
      <c r="N19" s="36"/>
      <c r="O19" s="36"/>
      <c r="P19" s="35"/>
      <c r="Q19" s="96"/>
      <c r="R19" s="99"/>
      <c r="S19" s="33"/>
    </row>
    <row r="20" spans="1:28">
      <c r="A20" s="3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R20" s="55"/>
    </row>
    <row r="21" spans="1:28">
      <c r="A21" s="143" t="s">
        <v>28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spans="1:28" s="55" customForma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28">
      <c r="A23" s="91"/>
      <c r="B23" s="92"/>
      <c r="C23" s="92"/>
      <c r="D23" s="93"/>
      <c r="E23" s="98">
        <v>0</v>
      </c>
      <c r="F23" s="98">
        <v>1</v>
      </c>
      <c r="G23" s="98">
        <v>0</v>
      </c>
      <c r="H23" s="98">
        <v>1</v>
      </c>
      <c r="I23" s="98">
        <v>0</v>
      </c>
      <c r="J23" s="98">
        <v>1</v>
      </c>
      <c r="K23" s="98">
        <v>1</v>
      </c>
      <c r="L23" s="98">
        <v>1</v>
      </c>
      <c r="M23" s="98"/>
      <c r="N23" s="98"/>
      <c r="O23" s="98"/>
      <c r="P23" s="98"/>
      <c r="Q23" s="101"/>
      <c r="R23" s="98">
        <f>SUM(E23:Q23)</f>
        <v>5</v>
      </c>
      <c r="S23" s="34"/>
    </row>
    <row r="24" spans="1:28">
      <c r="A24" s="83">
        <v>1</v>
      </c>
      <c r="B24" s="148" t="s">
        <v>1</v>
      </c>
      <c r="C24" s="148"/>
      <c r="D24" s="148"/>
      <c r="E24" s="132" t="s">
        <v>151</v>
      </c>
      <c r="F24" s="132" t="s">
        <v>152</v>
      </c>
      <c r="G24" s="132" t="s">
        <v>153</v>
      </c>
      <c r="H24" s="132" t="s">
        <v>155</v>
      </c>
      <c r="I24" s="132" t="s">
        <v>156</v>
      </c>
      <c r="J24" s="132" t="s">
        <v>157</v>
      </c>
      <c r="K24" s="132" t="s">
        <v>158</v>
      </c>
      <c r="L24" s="132" t="s">
        <v>159</v>
      </c>
      <c r="M24" s="132"/>
      <c r="N24" s="132"/>
      <c r="O24" s="132"/>
      <c r="P24" s="132"/>
      <c r="Q24" s="95"/>
      <c r="R24" s="98"/>
    </row>
    <row r="25" spans="1:28">
      <c r="A25" s="31"/>
      <c r="B25" s="35"/>
      <c r="C25" s="35"/>
      <c r="D25" s="131" t="s">
        <v>13</v>
      </c>
      <c r="E25" s="44" t="s">
        <v>110</v>
      </c>
      <c r="F25" s="35" t="s">
        <v>135</v>
      </c>
      <c r="G25" s="35" t="s">
        <v>115</v>
      </c>
      <c r="H25" s="35" t="s">
        <v>154</v>
      </c>
      <c r="I25" s="35" t="s">
        <v>129</v>
      </c>
      <c r="J25" s="35" t="s">
        <v>108</v>
      </c>
      <c r="K25" s="35" t="s">
        <v>125</v>
      </c>
      <c r="L25" s="35" t="s">
        <v>114</v>
      </c>
      <c r="M25" s="35"/>
      <c r="N25" s="35"/>
      <c r="O25" s="35"/>
      <c r="P25" s="35"/>
      <c r="Q25" s="96"/>
      <c r="R25" s="99"/>
    </row>
    <row r="26" spans="1:28">
      <c r="A26" s="31"/>
      <c r="B26" s="35"/>
      <c r="C26" s="35"/>
      <c r="D26" s="131" t="s">
        <v>14</v>
      </c>
      <c r="E26" s="44" t="s">
        <v>110</v>
      </c>
      <c r="F26" s="35" t="s">
        <v>113</v>
      </c>
      <c r="G26" s="35" t="s">
        <v>154</v>
      </c>
      <c r="H26" s="35" t="s">
        <v>108</v>
      </c>
      <c r="I26" s="35" t="s">
        <v>135</v>
      </c>
      <c r="J26" s="35" t="s">
        <v>106</v>
      </c>
      <c r="K26" s="35" t="s">
        <v>130</v>
      </c>
      <c r="L26" s="35" t="s">
        <v>108</v>
      </c>
      <c r="M26" s="35"/>
      <c r="N26" s="35"/>
      <c r="O26" s="35"/>
      <c r="P26" s="35"/>
      <c r="Q26" s="96"/>
      <c r="R26" s="99"/>
    </row>
    <row r="27" spans="1:28">
      <c r="A27" s="31"/>
      <c r="B27" s="35"/>
      <c r="C27" s="35"/>
      <c r="D27" s="41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9"/>
      <c r="V27" s="40"/>
      <c r="W27" s="40"/>
      <c r="X27" s="40"/>
      <c r="Y27" s="40"/>
      <c r="Z27" s="40"/>
      <c r="AA27" s="40"/>
      <c r="AB27" s="40"/>
    </row>
    <row r="28" spans="1:28">
      <c r="A28" s="83"/>
      <c r="B28" s="94"/>
      <c r="C28" s="94"/>
      <c r="D28" s="94"/>
      <c r="E28" s="98">
        <v>1</v>
      </c>
      <c r="F28" s="98">
        <v>0</v>
      </c>
      <c r="G28" s="98">
        <v>1</v>
      </c>
      <c r="H28" s="98">
        <v>0</v>
      </c>
      <c r="I28" s="98">
        <v>1</v>
      </c>
      <c r="J28" s="98" t="s">
        <v>7</v>
      </c>
      <c r="K28" s="98" t="s">
        <v>7</v>
      </c>
      <c r="L28" s="98" t="s">
        <v>7</v>
      </c>
      <c r="M28" s="98"/>
      <c r="N28" s="98"/>
      <c r="O28" s="98"/>
      <c r="P28" s="98"/>
      <c r="Q28" s="101"/>
      <c r="R28" s="98">
        <f>SUM(E28:Q28)</f>
        <v>3</v>
      </c>
      <c r="S28" s="34"/>
      <c r="V28" s="50"/>
      <c r="W28" s="50"/>
      <c r="X28" s="50"/>
      <c r="Y28" s="50"/>
      <c r="Z28" s="50"/>
      <c r="AA28" s="50"/>
      <c r="AB28" s="50"/>
    </row>
    <row r="29" spans="1:28">
      <c r="A29" s="83">
        <v>2</v>
      </c>
      <c r="B29" s="148" t="s">
        <v>22</v>
      </c>
      <c r="C29" s="148"/>
      <c r="D29" s="148"/>
      <c r="E29" s="132" t="s">
        <v>160</v>
      </c>
      <c r="F29" s="132" t="s">
        <v>161</v>
      </c>
      <c r="G29" s="132" t="s">
        <v>162</v>
      </c>
      <c r="H29" s="132" t="s">
        <v>156</v>
      </c>
      <c r="I29" s="132" t="s">
        <v>157</v>
      </c>
      <c r="J29" s="132" t="s">
        <v>153</v>
      </c>
      <c r="K29" s="132" t="s">
        <v>163</v>
      </c>
      <c r="L29" s="132" t="s">
        <v>164</v>
      </c>
      <c r="M29" s="132"/>
      <c r="N29" s="132"/>
      <c r="O29" s="132"/>
      <c r="P29" s="132"/>
      <c r="Q29" s="97"/>
      <c r="R29" s="100"/>
      <c r="U29" s="37"/>
      <c r="V29" s="41"/>
      <c r="W29" s="36"/>
      <c r="X29" s="36"/>
      <c r="Y29" s="36"/>
      <c r="Z29" s="36"/>
      <c r="AA29" s="36"/>
      <c r="AB29" s="36"/>
    </row>
    <row r="30" spans="1:28">
      <c r="A30" s="31"/>
      <c r="B30" s="35"/>
      <c r="C30" s="35"/>
      <c r="D30" s="120" t="s">
        <v>57</v>
      </c>
      <c r="E30" s="44" t="s">
        <v>105</v>
      </c>
      <c r="F30" s="35" t="s">
        <v>106</v>
      </c>
      <c r="G30" s="35" t="s">
        <v>124</v>
      </c>
      <c r="H30" s="35" t="s">
        <v>110</v>
      </c>
      <c r="I30" s="35" t="s">
        <v>114</v>
      </c>
      <c r="J30" s="35" t="s">
        <v>110</v>
      </c>
      <c r="K30" s="35" t="s">
        <v>122</v>
      </c>
      <c r="L30" s="35" t="s">
        <v>122</v>
      </c>
      <c r="M30" s="36"/>
      <c r="N30" s="36"/>
      <c r="O30" s="36"/>
      <c r="P30" s="35"/>
      <c r="Q30" s="96"/>
      <c r="R30" s="99"/>
      <c r="U30" s="37"/>
      <c r="V30" s="41"/>
      <c r="W30" s="36"/>
      <c r="X30" s="36"/>
      <c r="Y30" s="36"/>
      <c r="Z30" s="36"/>
      <c r="AA30" s="36"/>
      <c r="AB30" s="36"/>
    </row>
    <row r="31" spans="1:28">
      <c r="A31" s="31"/>
      <c r="B31" s="35"/>
      <c r="C31" s="35"/>
      <c r="D31" s="131" t="s">
        <v>58</v>
      </c>
      <c r="E31" s="44" t="s">
        <v>105</v>
      </c>
      <c r="F31" s="35" t="s">
        <v>137</v>
      </c>
      <c r="G31" s="35" t="s">
        <v>135</v>
      </c>
      <c r="H31" s="35" t="s">
        <v>120</v>
      </c>
      <c r="I31" s="35" t="s">
        <v>105</v>
      </c>
      <c r="J31" s="35" t="s">
        <v>114</v>
      </c>
      <c r="K31" s="35" t="s">
        <v>120</v>
      </c>
      <c r="L31" s="35" t="s">
        <v>110</v>
      </c>
      <c r="M31" s="36"/>
      <c r="N31" s="36"/>
      <c r="O31" s="36"/>
      <c r="P31" s="35"/>
      <c r="Q31" s="96"/>
      <c r="R31" s="99"/>
    </row>
    <row r="32" spans="1:28">
      <c r="B32" s="42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2"/>
    </row>
    <row r="33" spans="2:16" s="55" customFormat="1"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2"/>
    </row>
    <row r="34" spans="2:16" s="55" customFormat="1"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2"/>
    </row>
    <row r="35" spans="2:16" s="55" customFormat="1"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2"/>
    </row>
    <row r="36" spans="2:16" s="55" customFormat="1">
      <c r="B36" s="42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2"/>
    </row>
    <row r="37" spans="2:16" s="55" customFormat="1"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2"/>
    </row>
    <row r="38" spans="2:16" s="55" customFormat="1"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2"/>
    </row>
    <row r="39" spans="2:16" s="55" customFormat="1"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2"/>
    </row>
    <row r="45" spans="2:16" s="55" customFormat="1"/>
    <row r="46" spans="2:16" s="55" customFormat="1"/>
    <row r="48" spans="2:16" s="55" customFormat="1"/>
    <row r="49" spans="2:20">
      <c r="B49" s="15" t="s">
        <v>0</v>
      </c>
      <c r="C49" s="15"/>
      <c r="D49" s="15"/>
      <c r="E49" s="27"/>
      <c r="F49" s="27"/>
      <c r="G49" s="27"/>
      <c r="H49" s="27"/>
      <c r="I49" s="27"/>
      <c r="J49" s="22"/>
      <c r="K49" s="15"/>
      <c r="L49" s="15"/>
      <c r="M49" s="15"/>
      <c r="N49" s="15"/>
      <c r="O49" s="15"/>
      <c r="P49" s="27"/>
      <c r="Q49" s="27"/>
      <c r="R49" s="27"/>
      <c r="S49" s="27"/>
      <c r="T49" s="27"/>
    </row>
    <row r="50" spans="2:20">
      <c r="B50" s="23" t="s">
        <v>4</v>
      </c>
      <c r="C50" s="23"/>
      <c r="D50" s="23"/>
      <c r="E50" s="139" t="s">
        <v>29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</row>
    <row r="51" spans="2:20">
      <c r="N51" s="147"/>
      <c r="O51" s="147"/>
      <c r="P51" s="147"/>
      <c r="Q51" s="147"/>
      <c r="R51" s="69"/>
      <c r="S51" s="69"/>
      <c r="T51" s="69"/>
    </row>
  </sheetData>
  <mergeCells count="14">
    <mergeCell ref="A6:R6"/>
    <mergeCell ref="A9:R9"/>
    <mergeCell ref="A21:R21"/>
    <mergeCell ref="N51:Q51"/>
    <mergeCell ref="A1:R1"/>
    <mergeCell ref="A2:R2"/>
    <mergeCell ref="A5:R5"/>
    <mergeCell ref="E50:Q50"/>
    <mergeCell ref="B12:D12"/>
    <mergeCell ref="B17:D17"/>
    <mergeCell ref="B24:D24"/>
    <mergeCell ref="B29:D29"/>
    <mergeCell ref="A3:R3"/>
    <mergeCell ref="H7:R7"/>
  </mergeCells>
  <pageMargins left="0.43447916666666669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пистолет</vt:lpstr>
      <vt:lpstr>полуф.П</vt:lpstr>
      <vt:lpstr>Финал П</vt:lpstr>
      <vt:lpstr>пистолет!Область_печати</vt:lpstr>
      <vt:lpstr>полуф.П!Область_печати</vt:lpstr>
      <vt:lpstr>'Финал 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2016-08-08T06:44:04Z</dcterms:modified>
</cp:coreProperties>
</file>