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10" windowHeight="10050"/>
  </bookViews>
  <sheets>
    <sheet name="отбор" sheetId="1" r:id="rId1"/>
  </sheets>
  <definedNames>
    <definedName name="_xlnm.Print_Area" localSheetId="0">отбор!$A$1:$I$144</definedName>
  </definedNames>
  <calcPr calcId="145621"/>
</workbook>
</file>

<file path=xl/calcChain.xml><?xml version="1.0" encoding="utf-8"?>
<calcChain xmlns="http://schemas.openxmlformats.org/spreadsheetml/2006/main">
  <c r="I130" i="1" l="1"/>
  <c r="I131" i="1" l="1"/>
  <c r="I129" i="1"/>
  <c r="I132" i="1"/>
  <c r="I136" i="1"/>
  <c r="I139" i="1"/>
  <c r="I134" i="1"/>
  <c r="I137" i="1"/>
  <c r="I133" i="1"/>
  <c r="I135" i="1"/>
  <c r="I140" i="1"/>
  <c r="I138" i="1"/>
  <c r="I141" i="1"/>
  <c r="I142" i="1"/>
  <c r="I143" i="1"/>
  <c r="I15" i="1" l="1"/>
  <c r="I7" i="1"/>
  <c r="I8" i="1"/>
  <c r="I10" i="1"/>
  <c r="I17" i="1"/>
  <c r="I12" i="1"/>
  <c r="I16" i="1"/>
  <c r="I13" i="1"/>
  <c r="I9" i="1"/>
  <c r="I18" i="1"/>
  <c r="I14" i="1"/>
  <c r="I11" i="1"/>
  <c r="I6" i="1"/>
  <c r="I97" i="1"/>
  <c r="I99" i="1"/>
  <c r="I94" i="1"/>
  <c r="I102" i="1"/>
  <c r="I95" i="1"/>
  <c r="I103" i="1"/>
  <c r="I93" i="1"/>
  <c r="I101" i="1"/>
  <c r="I100" i="1"/>
  <c r="I96" i="1"/>
  <c r="I98" i="1"/>
  <c r="I75" i="1" l="1"/>
  <c r="I80" i="1"/>
  <c r="I77" i="1"/>
  <c r="I78" i="1"/>
  <c r="I82" i="1"/>
  <c r="I74" i="1"/>
  <c r="I79" i="1"/>
  <c r="I84" i="1"/>
  <c r="I83" i="1"/>
  <c r="I86" i="1"/>
  <c r="I76" i="1"/>
  <c r="I87" i="1"/>
  <c r="I81" i="1"/>
  <c r="I88" i="1"/>
  <c r="I89" i="1"/>
  <c r="I90" i="1"/>
  <c r="I85" i="1"/>
  <c r="I61" i="1"/>
  <c r="I69" i="1"/>
  <c r="I60" i="1"/>
  <c r="I64" i="1"/>
  <c r="I65" i="1"/>
  <c r="I62" i="1"/>
  <c r="I68" i="1"/>
  <c r="I66" i="1"/>
  <c r="I70" i="1"/>
  <c r="I71" i="1"/>
  <c r="I63" i="1"/>
  <c r="I67" i="1"/>
  <c r="I59" i="1"/>
  <c r="I51" i="1" l="1"/>
  <c r="I41" i="1"/>
  <c r="I39" i="1"/>
  <c r="I44" i="1"/>
  <c r="I40" i="1"/>
  <c r="I43" i="1"/>
  <c r="I50" i="1"/>
  <c r="I42" i="1"/>
  <c r="I47" i="1"/>
  <c r="I45" i="1"/>
  <c r="I52" i="1"/>
  <c r="I54" i="1"/>
  <c r="I56" i="1"/>
  <c r="I46" i="1"/>
  <c r="I49" i="1"/>
  <c r="I55" i="1"/>
  <c r="I48" i="1"/>
  <c r="I53" i="1"/>
  <c r="I38" i="1"/>
  <c r="I107" i="1"/>
  <c r="I109" i="1"/>
  <c r="I108" i="1"/>
  <c r="I106" i="1"/>
  <c r="I110" i="1"/>
  <c r="I22" i="1"/>
  <c r="I24" i="1"/>
  <c r="I21" i="1"/>
  <c r="I23" i="1"/>
  <c r="I26" i="1"/>
  <c r="I25" i="1"/>
  <c r="I116" i="1" l="1"/>
  <c r="I121" i="1"/>
  <c r="I115" i="1"/>
  <c r="I114" i="1"/>
  <c r="I117" i="1"/>
  <c r="I118" i="1"/>
  <c r="I123" i="1"/>
  <c r="I119" i="1"/>
  <c r="I120" i="1"/>
  <c r="I124" i="1"/>
  <c r="I125" i="1"/>
  <c r="I126" i="1"/>
  <c r="I122" i="1"/>
  <c r="I32" i="1" l="1"/>
  <c r="I30" i="1"/>
  <c r="I31" i="1"/>
  <c r="I35" i="1"/>
  <c r="I33" i="1"/>
  <c r="I34" i="1"/>
  <c r="I29" i="1"/>
</calcChain>
</file>

<file path=xl/sharedStrings.xml><?xml version="1.0" encoding="utf-8"?>
<sst xmlns="http://schemas.openxmlformats.org/spreadsheetml/2006/main" count="338" uniqueCount="105">
  <si>
    <t>Фамилия, Имя</t>
  </si>
  <si>
    <t>Масленников Владимир</t>
  </si>
  <si>
    <t>Панченко Евгений</t>
  </si>
  <si>
    <t>Ищенко Евгений</t>
  </si>
  <si>
    <t>УПРАЖНЕНИЕ ВП-6</t>
  </si>
  <si>
    <t>УПРАЖНЕНИЕ МВ-6</t>
  </si>
  <si>
    <t>Коротких Антон</t>
  </si>
  <si>
    <t>Ильиных Иван</t>
  </si>
  <si>
    <t>УПРАЖНЕНИЕ МВ-9</t>
  </si>
  <si>
    <t>Фетисов Владислав</t>
  </si>
  <si>
    <t>Белов Антон</t>
  </si>
  <si>
    <t>Андрюшин Николай</t>
  </si>
  <si>
    <t>год 
рождения</t>
  </si>
  <si>
    <t>Седов Дмитрий</t>
  </si>
  <si>
    <t>группа</t>
  </si>
  <si>
    <t>Коваленко Сергей</t>
  </si>
  <si>
    <t>Михайлов Кирилл</t>
  </si>
  <si>
    <t>Ю1</t>
  </si>
  <si>
    <t>Ю2</t>
  </si>
  <si>
    <t>Женин Павел</t>
  </si>
  <si>
    <t>Маилков Роман</t>
  </si>
  <si>
    <t>УПРАЖНЕНИЕ ВП-4</t>
  </si>
  <si>
    <t>Соколова Лилия</t>
  </si>
  <si>
    <t>Каримова Юлия</t>
  </si>
  <si>
    <t>Тетерина Наталья</t>
  </si>
  <si>
    <t>Суетина Юлия</t>
  </si>
  <si>
    <t>Харькова Татьяна</t>
  </si>
  <si>
    <t>Дьякова Юлия</t>
  </si>
  <si>
    <t>Паршукова Екатерина</t>
  </si>
  <si>
    <t>Зыкова Юлия</t>
  </si>
  <si>
    <t>Ефимова Ольга</t>
  </si>
  <si>
    <t>Татаринцева Валерия</t>
  </si>
  <si>
    <t>Главинская Ольга</t>
  </si>
  <si>
    <t>Гутрова Елизавета</t>
  </si>
  <si>
    <t>Пономарёва Мария</t>
  </si>
  <si>
    <t>Белобородова Анастасия</t>
  </si>
  <si>
    <t>Марченко Дарья</t>
  </si>
  <si>
    <t>Долгобородова Елизавета</t>
  </si>
  <si>
    <t>Лютова Евгения</t>
  </si>
  <si>
    <t>Иванова Мария</t>
  </si>
  <si>
    <t>УПРАЖНЕНИЕ МВ-5</t>
  </si>
  <si>
    <t>Галашина Анастасия</t>
  </si>
  <si>
    <t>Баукина Екатерина</t>
  </si>
  <si>
    <t>Упражнение ПП-3</t>
  </si>
  <si>
    <t>группы</t>
  </si>
  <si>
    <t>Липкин Илья</t>
  </si>
  <si>
    <t>Боровой Евгений</t>
  </si>
  <si>
    <t>Скаков Александр</t>
  </si>
  <si>
    <t>Занин Антон</t>
  </si>
  <si>
    <t>Почепко Андрей</t>
  </si>
  <si>
    <t>Кузнецов Алексей</t>
  </si>
  <si>
    <t>Бассариев Александр</t>
  </si>
  <si>
    <t>Мухаметьянов Вадим</t>
  </si>
  <si>
    <t>Торгашов Антон</t>
  </si>
  <si>
    <t>Мерзлов Артем</t>
  </si>
  <si>
    <t>Иванов Денис</t>
  </si>
  <si>
    <t>Васильев Максим</t>
  </si>
  <si>
    <t>Жуков Василий</t>
  </si>
  <si>
    <t>Марчев Александр</t>
  </si>
  <si>
    <t>Петров Александр</t>
  </si>
  <si>
    <t>Марочкин Алексей</t>
  </si>
  <si>
    <t>УПРАЖНЕНИЕ МП-6</t>
  </si>
  <si>
    <t>Железников Иван</t>
  </si>
  <si>
    <t>Упражнение МП-5</t>
  </si>
  <si>
    <t>год
рождения</t>
  </si>
  <si>
    <t>Рыжих Анастасия</t>
  </si>
  <si>
    <t>Ордина Наталия</t>
  </si>
  <si>
    <t>Бацарашкина Виталина</t>
  </si>
  <si>
    <t>Лопатина Дарья</t>
  </si>
  <si>
    <t>Ризванова Регина</t>
  </si>
  <si>
    <t>Серебрянская Ирина</t>
  </si>
  <si>
    <t>Ломова Маргарита</t>
  </si>
  <si>
    <t>Дорошкевич Алёна</t>
  </si>
  <si>
    <t>Бурмистрова Диана</t>
  </si>
  <si>
    <t>Николаева Елена</t>
  </si>
  <si>
    <t>Акимова Ульяна</t>
  </si>
  <si>
    <t>Упражнение ПП-2</t>
  </si>
  <si>
    <t>Шкред Татьяна</t>
  </si>
  <si>
    <t>Максимова Татьяна</t>
  </si>
  <si>
    <t>Фицнер Мария</t>
  </si>
  <si>
    <t>Титова Маргарита</t>
  </si>
  <si>
    <t>УПРАЖНЕНИЕ МП-8</t>
  </si>
  <si>
    <t>Ляпунов Тимофей</t>
  </si>
  <si>
    <t>Чудотворов Владислав</t>
  </si>
  <si>
    <t>Кравченко Александр</t>
  </si>
  <si>
    <t>Головизнин Илья</t>
  </si>
  <si>
    <t>Перелыгин Вячеслав</t>
  </si>
  <si>
    <t>Козлов Артём</t>
  </si>
  <si>
    <t>Старцева Екатерина</t>
  </si>
  <si>
    <t>Леонов Сергей</t>
  </si>
  <si>
    <t>Витов Иван</t>
  </si>
  <si>
    <t>Донгузов Яков</t>
  </si>
  <si>
    <t>Исаков Михаил</t>
  </si>
  <si>
    <t>Рыбалкина Екатерина</t>
  </si>
  <si>
    <t>Шевцова Наталья</t>
  </si>
  <si>
    <t>Якубовская Екатерина</t>
  </si>
  <si>
    <t xml:space="preserve">Первенство России и ВС
г. Казань (юниоры) </t>
  </si>
  <si>
    <t>дополнительные очки
 за занятое место</t>
  </si>
  <si>
    <t>ИТОГО</t>
  </si>
  <si>
    <t>Кубок России
ССК "Лисья нора"</t>
  </si>
  <si>
    <t>ОТБОР СПОРТСМЕНОВ СБОРНОЙ КОМАНДЫ РОССИИ НА УЧАСТИЕ В ПЕРВЕНСТВЕ МИРА (Испания, г. Гранада 06-20 сентября 2014г.)</t>
  </si>
  <si>
    <t>прошла в сборную команду РФ на участие в Первенстве Мира (МС в г. Зуль)</t>
  </si>
  <si>
    <t>прошёл в сборную команду РФ на участие в Первенстве Мира (МС в г. Зуль)</t>
  </si>
  <si>
    <t>дополнительные очки победителю ПЕМК-2013</t>
  </si>
  <si>
    <t>СТАРТОВЫЙ СОСТАВ СБОРНОЙ КОМАНДЫ УТВЕРЖДАЕТСЯ ИСПОЛНИТЕЛЬНЫМ КОМИТЕТОМ СТРЕЛКОВОГО СОЮЗА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</si>
</sst>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0" borderId="4" xfId="0" applyFont="1" applyBorder="1" applyAlignment="1">
      <alignment horizontal="left" vertical="center"/>
    </xf>
    <xf numFmtId="0" fontId="1" fillId="2" borderId="28" xfId="0" applyFont="1" applyFill="1" applyBorder="1"/>
    <xf numFmtId="0" fontId="1" fillId="2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/>
    <xf numFmtId="0" fontId="2" fillId="0" borderId="20" xfId="0" applyFont="1" applyBorder="1" applyAlignment="1">
      <alignment horizontal="center"/>
    </xf>
    <xf numFmtId="0" fontId="1" fillId="0" borderId="21" xfId="0" applyFont="1" applyBorder="1"/>
    <xf numFmtId="0" fontId="4" fillId="2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1" xfId="0" applyFont="1" applyBorder="1"/>
    <xf numFmtId="0" fontId="5" fillId="0" borderId="21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1" fillId="2" borderId="0" xfId="0" applyFont="1" applyFill="1"/>
    <xf numFmtId="0" fontId="1" fillId="0" borderId="0" xfId="0" applyFont="1"/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/>
    <xf numFmtId="0" fontId="9" fillId="0" borderId="1" xfId="0" applyFont="1" applyBorder="1"/>
    <xf numFmtId="0" fontId="9" fillId="2" borderId="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9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view="pageBreakPreview" topLeftCell="A97" zoomScale="110" zoomScaleNormal="100" zoomScaleSheetLayoutView="110" workbookViewId="0">
      <selection activeCell="F118" sqref="F118"/>
    </sheetView>
  </sheetViews>
  <sheetFormatPr defaultRowHeight="15" x14ac:dyDescent="0.25"/>
  <cols>
    <col min="1" max="1" width="8.7109375" style="1" customWidth="1"/>
    <col min="2" max="2" width="30.85546875" style="2" customWidth="1"/>
    <col min="3" max="4" width="14.140625" style="1" customWidth="1"/>
    <col min="5" max="5" width="23.42578125" customWidth="1"/>
    <col min="6" max="6" width="23" customWidth="1"/>
    <col min="7" max="7" width="25.28515625" customWidth="1"/>
    <col min="8" max="8" width="22.7109375" customWidth="1"/>
    <col min="9" max="9" width="14.7109375" customWidth="1"/>
  </cols>
  <sheetData>
    <row r="1" spans="1:9" s="66" customFormat="1" ht="33.75" customHeight="1" thickBot="1" x14ac:dyDescent="0.3">
      <c r="A1" s="129" t="s">
        <v>100</v>
      </c>
      <c r="B1" s="130"/>
      <c r="C1" s="130"/>
      <c r="D1" s="130"/>
      <c r="E1" s="130"/>
      <c r="F1" s="130"/>
      <c r="G1" s="130"/>
      <c r="H1" s="130"/>
      <c r="I1" s="131"/>
    </row>
    <row r="2" spans="1:9" s="88" customFormat="1" ht="37.5" customHeight="1" thickBot="1" x14ac:dyDescent="0.4">
      <c r="A2" s="114" t="s">
        <v>104</v>
      </c>
      <c r="B2" s="114"/>
      <c r="C2" s="114"/>
      <c r="D2" s="114"/>
      <c r="E2" s="114"/>
      <c r="F2" s="114"/>
      <c r="G2" s="114"/>
      <c r="H2" s="114"/>
      <c r="I2" s="114"/>
    </row>
    <row r="3" spans="1:9" s="67" customFormat="1" ht="16.5" thickBot="1" x14ac:dyDescent="0.3">
      <c r="A3" s="135" t="s">
        <v>4</v>
      </c>
      <c r="B3" s="121"/>
      <c r="C3" s="120"/>
      <c r="D3" s="121"/>
      <c r="E3" s="121"/>
      <c r="F3" s="121"/>
      <c r="G3" s="121"/>
      <c r="H3" s="121"/>
      <c r="I3" s="122"/>
    </row>
    <row r="4" spans="1:9" s="72" customFormat="1" ht="47.25" x14ac:dyDescent="0.25">
      <c r="A4" s="20" t="s">
        <v>14</v>
      </c>
      <c r="B4" s="68" t="s">
        <v>0</v>
      </c>
      <c r="C4" s="69" t="s">
        <v>12</v>
      </c>
      <c r="E4" s="70" t="s">
        <v>96</v>
      </c>
      <c r="F4" s="70" t="s">
        <v>97</v>
      </c>
      <c r="G4" s="70" t="s">
        <v>99</v>
      </c>
      <c r="H4" s="70" t="s">
        <v>97</v>
      </c>
      <c r="I4" s="71" t="s">
        <v>98</v>
      </c>
    </row>
    <row r="5" spans="1:9" s="66" customFormat="1" ht="18.75" customHeight="1" x14ac:dyDescent="0.25">
      <c r="A5" s="94" t="s">
        <v>17</v>
      </c>
      <c r="B5" s="113" t="s">
        <v>1</v>
      </c>
      <c r="C5" s="96">
        <v>1994</v>
      </c>
      <c r="D5" s="25"/>
      <c r="E5" s="132" t="s">
        <v>102</v>
      </c>
      <c r="F5" s="133"/>
      <c r="G5" s="133"/>
      <c r="H5" s="133"/>
      <c r="I5" s="134"/>
    </row>
    <row r="6" spans="1:9" s="66" customFormat="1" ht="18.75" customHeight="1" x14ac:dyDescent="0.25">
      <c r="A6" s="94" t="s">
        <v>17</v>
      </c>
      <c r="B6" s="113" t="s">
        <v>2</v>
      </c>
      <c r="C6" s="96">
        <v>1994</v>
      </c>
      <c r="D6" s="3"/>
      <c r="E6" s="3">
        <v>621.70000000000005</v>
      </c>
      <c r="F6" s="3">
        <v>2</v>
      </c>
      <c r="G6" s="3">
        <v>619.20000000000005</v>
      </c>
      <c r="H6" s="3"/>
      <c r="I6" s="4">
        <f t="shared" ref="I6:I18" si="0">+H6+G6+F6+E6</f>
        <v>1242.9000000000001</v>
      </c>
    </row>
    <row r="7" spans="1:9" s="66" customFormat="1" ht="15.75" x14ac:dyDescent="0.25">
      <c r="A7" s="94" t="s">
        <v>18</v>
      </c>
      <c r="B7" s="113" t="s">
        <v>3</v>
      </c>
      <c r="C7" s="96">
        <v>1997</v>
      </c>
      <c r="D7" s="3"/>
      <c r="E7" s="3">
        <v>620.20000000000005</v>
      </c>
      <c r="F7" s="3">
        <v>3</v>
      </c>
      <c r="G7" s="3">
        <v>618.70000000000005</v>
      </c>
      <c r="H7" s="3"/>
      <c r="I7" s="4">
        <f t="shared" si="0"/>
        <v>1241.9000000000001</v>
      </c>
    </row>
    <row r="8" spans="1:9" s="66" customFormat="1" ht="15.75" x14ac:dyDescent="0.25">
      <c r="A8" s="23" t="s">
        <v>18</v>
      </c>
      <c r="B8" s="73" t="s">
        <v>9</v>
      </c>
      <c r="C8" s="3">
        <v>1996</v>
      </c>
      <c r="D8" s="3"/>
      <c r="E8" s="3">
        <v>617</v>
      </c>
      <c r="F8" s="3"/>
      <c r="G8" s="3">
        <v>618.9</v>
      </c>
      <c r="H8" s="3"/>
      <c r="I8" s="4">
        <f t="shared" si="0"/>
        <v>1235.9000000000001</v>
      </c>
    </row>
    <row r="9" spans="1:9" s="66" customFormat="1" ht="15.75" x14ac:dyDescent="0.25">
      <c r="A9" s="23" t="s">
        <v>18</v>
      </c>
      <c r="B9" s="73" t="s">
        <v>20</v>
      </c>
      <c r="C9" s="3">
        <v>2000</v>
      </c>
      <c r="D9" s="3"/>
      <c r="E9" s="3">
        <v>616.20000000000005</v>
      </c>
      <c r="F9" s="3"/>
      <c r="G9" s="3">
        <v>617.70000000000005</v>
      </c>
      <c r="H9" s="3"/>
      <c r="I9" s="4">
        <f t="shared" si="0"/>
        <v>1233.9000000000001</v>
      </c>
    </row>
    <row r="10" spans="1:9" s="66" customFormat="1" ht="18.75" customHeight="1" x14ac:dyDescent="0.25">
      <c r="A10" s="23" t="s">
        <v>18</v>
      </c>
      <c r="B10" s="73" t="s">
        <v>6</v>
      </c>
      <c r="C10" s="3">
        <v>1995</v>
      </c>
      <c r="D10" s="3"/>
      <c r="E10" s="3">
        <v>615.29999999999995</v>
      </c>
      <c r="F10" s="3"/>
      <c r="G10" s="3">
        <v>613.9</v>
      </c>
      <c r="H10" s="3"/>
      <c r="I10" s="4">
        <f t="shared" si="0"/>
        <v>1229.1999999999998</v>
      </c>
    </row>
    <row r="11" spans="1:9" s="66" customFormat="1" ht="15.75" x14ac:dyDescent="0.25">
      <c r="A11" s="23" t="s">
        <v>18</v>
      </c>
      <c r="B11" s="73" t="s">
        <v>10</v>
      </c>
      <c r="C11" s="3">
        <v>1994</v>
      </c>
      <c r="D11" s="3"/>
      <c r="E11" s="3">
        <v>620.6</v>
      </c>
      <c r="F11" s="3">
        <v>1</v>
      </c>
      <c r="G11" s="3">
        <v>606</v>
      </c>
      <c r="H11" s="3"/>
      <c r="I11" s="4">
        <f t="shared" si="0"/>
        <v>1227.5999999999999</v>
      </c>
    </row>
    <row r="12" spans="1:9" s="66" customFormat="1" ht="15.75" x14ac:dyDescent="0.25">
      <c r="A12" s="23" t="s">
        <v>18</v>
      </c>
      <c r="B12" s="73" t="s">
        <v>13</v>
      </c>
      <c r="C12" s="3">
        <v>1994</v>
      </c>
      <c r="D12" s="3"/>
      <c r="E12" s="3">
        <v>615</v>
      </c>
      <c r="F12" s="3"/>
      <c r="G12" s="3">
        <v>612.1</v>
      </c>
      <c r="H12" s="3"/>
      <c r="I12" s="4">
        <f t="shared" si="0"/>
        <v>1227.0999999999999</v>
      </c>
    </row>
    <row r="13" spans="1:9" s="66" customFormat="1" ht="15.75" x14ac:dyDescent="0.25">
      <c r="A13" s="23" t="s">
        <v>18</v>
      </c>
      <c r="B13" s="73" t="s">
        <v>19</v>
      </c>
      <c r="C13" s="3">
        <v>1994</v>
      </c>
      <c r="D13" s="3"/>
      <c r="E13" s="3">
        <v>610.1</v>
      </c>
      <c r="F13" s="3"/>
      <c r="G13" s="3">
        <v>613.5</v>
      </c>
      <c r="H13" s="3"/>
      <c r="I13" s="4">
        <f t="shared" si="0"/>
        <v>1223.5999999999999</v>
      </c>
    </row>
    <row r="14" spans="1:9" s="66" customFormat="1" ht="15.75" x14ac:dyDescent="0.25">
      <c r="A14" s="23" t="s">
        <v>18</v>
      </c>
      <c r="B14" s="73" t="s">
        <v>15</v>
      </c>
      <c r="C14" s="3">
        <v>1994</v>
      </c>
      <c r="D14" s="3"/>
      <c r="E14" s="3">
        <v>608.9</v>
      </c>
      <c r="F14" s="3"/>
      <c r="G14" s="3">
        <v>608.1</v>
      </c>
      <c r="H14" s="3"/>
      <c r="I14" s="4">
        <f t="shared" si="0"/>
        <v>1217</v>
      </c>
    </row>
    <row r="15" spans="1:9" s="66" customFormat="1" ht="15.75" x14ac:dyDescent="0.25">
      <c r="A15" s="74" t="s">
        <v>17</v>
      </c>
      <c r="B15" s="73" t="s">
        <v>7</v>
      </c>
      <c r="C15" s="3">
        <v>1994</v>
      </c>
      <c r="D15" s="3"/>
      <c r="E15" s="3">
        <v>612.9</v>
      </c>
      <c r="F15" s="3"/>
      <c r="G15" s="90"/>
      <c r="H15" s="3"/>
      <c r="I15" s="4">
        <f t="shared" si="0"/>
        <v>612.9</v>
      </c>
    </row>
    <row r="16" spans="1:9" s="66" customFormat="1" ht="15.75" x14ac:dyDescent="0.25">
      <c r="A16" s="23" t="s">
        <v>18</v>
      </c>
      <c r="B16" s="73" t="s">
        <v>11</v>
      </c>
      <c r="C16" s="3">
        <v>1998</v>
      </c>
      <c r="D16" s="3"/>
      <c r="E16" s="3">
        <v>611.1</v>
      </c>
      <c r="F16" s="3"/>
      <c r="G16" s="90"/>
      <c r="H16" s="3"/>
      <c r="I16" s="4">
        <f t="shared" si="0"/>
        <v>611.1</v>
      </c>
    </row>
    <row r="17" spans="1:9" s="66" customFormat="1" ht="15.75" x14ac:dyDescent="0.25">
      <c r="A17" s="23" t="s">
        <v>18</v>
      </c>
      <c r="B17" s="73" t="s">
        <v>16</v>
      </c>
      <c r="C17" s="3">
        <v>1996</v>
      </c>
      <c r="D17" s="3"/>
      <c r="E17" s="3">
        <v>602</v>
      </c>
      <c r="F17" s="3"/>
      <c r="G17" s="90"/>
      <c r="H17" s="3"/>
      <c r="I17" s="4">
        <f t="shared" si="0"/>
        <v>602</v>
      </c>
    </row>
    <row r="18" spans="1:9" s="66" customFormat="1" ht="15.75" x14ac:dyDescent="0.25">
      <c r="A18" s="23" t="s">
        <v>18</v>
      </c>
      <c r="B18" s="73" t="s">
        <v>87</v>
      </c>
      <c r="C18" s="3">
        <v>1994</v>
      </c>
      <c r="D18" s="3"/>
      <c r="E18" s="3">
        <v>599.20000000000005</v>
      </c>
      <c r="F18" s="3"/>
      <c r="G18" s="90"/>
      <c r="H18" s="3"/>
      <c r="I18" s="4">
        <f t="shared" si="0"/>
        <v>599.20000000000005</v>
      </c>
    </row>
    <row r="19" spans="1:9" s="67" customFormat="1" ht="21" customHeight="1" x14ac:dyDescent="0.25">
      <c r="A19" s="138" t="s">
        <v>5</v>
      </c>
      <c r="B19" s="139"/>
      <c r="C19" s="140"/>
      <c r="D19" s="139"/>
      <c r="E19" s="139"/>
      <c r="F19" s="139"/>
      <c r="G19" s="139"/>
      <c r="H19" s="139"/>
      <c r="I19" s="141"/>
    </row>
    <row r="20" spans="1:9" s="72" customFormat="1" ht="47.25" x14ac:dyDescent="0.25">
      <c r="A20" s="75" t="s">
        <v>14</v>
      </c>
      <c r="B20" s="76" t="s">
        <v>0</v>
      </c>
      <c r="C20" s="77" t="s">
        <v>12</v>
      </c>
      <c r="D20" s="77"/>
      <c r="E20" s="78" t="s">
        <v>96</v>
      </c>
      <c r="F20" s="78" t="s">
        <v>97</v>
      </c>
      <c r="G20" s="78" t="s">
        <v>99</v>
      </c>
      <c r="H20" s="78" t="s">
        <v>97</v>
      </c>
      <c r="I20" s="79" t="s">
        <v>98</v>
      </c>
    </row>
    <row r="21" spans="1:9" s="66" customFormat="1" ht="15.75" x14ac:dyDescent="0.25">
      <c r="A21" s="94" t="s">
        <v>18</v>
      </c>
      <c r="B21" s="112" t="s">
        <v>2</v>
      </c>
      <c r="C21" s="96">
        <v>1994</v>
      </c>
      <c r="D21" s="3"/>
      <c r="E21" s="3">
        <v>1141</v>
      </c>
      <c r="F21" s="3">
        <v>2</v>
      </c>
      <c r="G21" s="3">
        <v>1150</v>
      </c>
      <c r="H21" s="3"/>
      <c r="I21" s="4">
        <f t="shared" ref="I21:I26" si="1">+H21+G21+F21+E21</f>
        <v>2293</v>
      </c>
    </row>
    <row r="22" spans="1:9" s="66" customFormat="1" ht="15.75" x14ac:dyDescent="0.25">
      <c r="A22" s="94" t="s">
        <v>18</v>
      </c>
      <c r="B22" s="112" t="s">
        <v>3</v>
      </c>
      <c r="C22" s="96">
        <v>1997</v>
      </c>
      <c r="D22" s="3"/>
      <c r="E22" s="3">
        <v>1142</v>
      </c>
      <c r="F22" s="3">
        <v>3</v>
      </c>
      <c r="G22" s="3">
        <v>1145</v>
      </c>
      <c r="H22" s="3"/>
      <c r="I22" s="4">
        <f t="shared" si="1"/>
        <v>2290</v>
      </c>
    </row>
    <row r="23" spans="1:9" s="66" customFormat="1" ht="15.75" x14ac:dyDescent="0.25">
      <c r="A23" s="94" t="s">
        <v>18</v>
      </c>
      <c r="B23" s="112" t="s">
        <v>13</v>
      </c>
      <c r="C23" s="96">
        <v>1994</v>
      </c>
      <c r="D23" s="3"/>
      <c r="E23" s="3">
        <v>1150</v>
      </c>
      <c r="F23" s="3">
        <v>1</v>
      </c>
      <c r="G23" s="3">
        <v>1126</v>
      </c>
      <c r="H23" s="3"/>
      <c r="I23" s="4">
        <f t="shared" si="1"/>
        <v>2277</v>
      </c>
    </row>
    <row r="24" spans="1:9" s="66" customFormat="1" ht="15.75" x14ac:dyDescent="0.25">
      <c r="A24" s="23" t="s">
        <v>18</v>
      </c>
      <c r="B24" s="80" t="s">
        <v>9</v>
      </c>
      <c r="C24" s="3">
        <v>1996</v>
      </c>
      <c r="D24" s="3"/>
      <c r="E24" s="3">
        <v>1143</v>
      </c>
      <c r="F24" s="3"/>
      <c r="G24" s="3">
        <v>1128</v>
      </c>
      <c r="H24" s="3"/>
      <c r="I24" s="4">
        <f t="shared" si="1"/>
        <v>2271</v>
      </c>
    </row>
    <row r="25" spans="1:9" s="66" customFormat="1" ht="15.75" x14ac:dyDescent="0.25">
      <c r="A25" s="23" t="s">
        <v>18</v>
      </c>
      <c r="B25" s="80" t="s">
        <v>1</v>
      </c>
      <c r="C25" s="3">
        <v>1994</v>
      </c>
      <c r="D25" s="3"/>
      <c r="E25" s="3">
        <v>1125</v>
      </c>
      <c r="F25" s="3"/>
      <c r="G25" s="90"/>
      <c r="H25" s="3"/>
      <c r="I25" s="4">
        <f t="shared" si="1"/>
        <v>1125</v>
      </c>
    </row>
    <row r="26" spans="1:9" s="66" customFormat="1" ht="16.5" thickBot="1" x14ac:dyDescent="0.3">
      <c r="A26" s="81" t="s">
        <v>18</v>
      </c>
      <c r="B26" s="82" t="s">
        <v>89</v>
      </c>
      <c r="C26" s="5">
        <v>1995</v>
      </c>
      <c r="D26" s="5"/>
      <c r="E26" s="5">
        <v>1108</v>
      </c>
      <c r="F26" s="5"/>
      <c r="G26" s="91"/>
      <c r="H26" s="5"/>
      <c r="I26" s="6">
        <f t="shared" si="1"/>
        <v>1108</v>
      </c>
    </row>
    <row r="27" spans="1:9" s="67" customFormat="1" ht="21" customHeight="1" thickBot="1" x14ac:dyDescent="0.3">
      <c r="A27" s="135" t="s">
        <v>8</v>
      </c>
      <c r="B27" s="121"/>
      <c r="C27" s="120"/>
      <c r="D27" s="121"/>
      <c r="E27" s="121"/>
      <c r="F27" s="121"/>
      <c r="G27" s="121"/>
      <c r="H27" s="121"/>
      <c r="I27" s="122"/>
    </row>
    <row r="28" spans="1:9" s="72" customFormat="1" ht="47.25" x14ac:dyDescent="0.25">
      <c r="A28" s="20" t="s">
        <v>14</v>
      </c>
      <c r="B28" s="29" t="s">
        <v>0</v>
      </c>
      <c r="C28" s="69" t="s">
        <v>12</v>
      </c>
      <c r="D28" s="69"/>
      <c r="E28" s="70" t="s">
        <v>96</v>
      </c>
      <c r="F28" s="70" t="s">
        <v>97</v>
      </c>
      <c r="G28" s="70" t="s">
        <v>99</v>
      </c>
      <c r="H28" s="70" t="s">
        <v>97</v>
      </c>
      <c r="I28" s="71" t="s">
        <v>98</v>
      </c>
    </row>
    <row r="29" spans="1:9" s="72" customFormat="1" ht="15.75" x14ac:dyDescent="0.25">
      <c r="A29" s="94" t="s">
        <v>18</v>
      </c>
      <c r="B29" s="112" t="s">
        <v>3</v>
      </c>
      <c r="C29" s="96">
        <v>1997</v>
      </c>
      <c r="D29" s="3"/>
      <c r="E29" s="3">
        <v>611</v>
      </c>
      <c r="F29" s="3">
        <v>3</v>
      </c>
      <c r="G29" s="3">
        <v>611.5</v>
      </c>
      <c r="H29" s="3"/>
      <c r="I29" s="4">
        <f t="shared" ref="I29:I34" si="2">+H29+G29+F29+E29</f>
        <v>1225.5</v>
      </c>
    </row>
    <row r="30" spans="1:9" s="66" customFormat="1" ht="15.75" x14ac:dyDescent="0.25">
      <c r="A30" s="94" t="s">
        <v>18</v>
      </c>
      <c r="B30" s="112" t="s">
        <v>85</v>
      </c>
      <c r="C30" s="96">
        <v>1995</v>
      </c>
      <c r="D30" s="3"/>
      <c r="E30" s="3">
        <v>608.79999999999995</v>
      </c>
      <c r="F30" s="3"/>
      <c r="G30" s="3">
        <v>613.9</v>
      </c>
      <c r="H30" s="3"/>
      <c r="I30" s="4">
        <f t="shared" si="2"/>
        <v>1222.6999999999998</v>
      </c>
    </row>
    <row r="31" spans="1:9" s="66" customFormat="1" ht="15.75" x14ac:dyDescent="0.25">
      <c r="A31" s="23" t="s">
        <v>18</v>
      </c>
      <c r="B31" s="80" t="s">
        <v>13</v>
      </c>
      <c r="C31" s="3">
        <v>1994</v>
      </c>
      <c r="D31" s="3"/>
      <c r="E31" s="3">
        <v>609.6</v>
      </c>
      <c r="F31" s="3">
        <v>2</v>
      </c>
      <c r="G31" s="3">
        <v>610.20000000000005</v>
      </c>
      <c r="H31" s="3"/>
      <c r="I31" s="4">
        <f t="shared" si="2"/>
        <v>1221.8000000000002</v>
      </c>
    </row>
    <row r="32" spans="1:9" s="66" customFormat="1" ht="15.75" x14ac:dyDescent="0.25">
      <c r="A32" s="23" t="s">
        <v>18</v>
      </c>
      <c r="B32" s="80" t="s">
        <v>2</v>
      </c>
      <c r="C32" s="3">
        <v>1994</v>
      </c>
      <c r="D32" s="3"/>
      <c r="E32" s="3">
        <v>600.5</v>
      </c>
      <c r="F32" s="3"/>
      <c r="G32" s="3">
        <v>607.20000000000005</v>
      </c>
      <c r="H32" s="3"/>
      <c r="I32" s="4">
        <f t="shared" si="2"/>
        <v>1207.7</v>
      </c>
    </row>
    <row r="33" spans="1:9" s="66" customFormat="1" ht="15.75" x14ac:dyDescent="0.25">
      <c r="A33" s="23" t="s">
        <v>18</v>
      </c>
      <c r="B33" s="80" t="s">
        <v>1</v>
      </c>
      <c r="C33" s="3">
        <v>1994</v>
      </c>
      <c r="D33" s="3"/>
      <c r="E33" s="3">
        <v>610.1</v>
      </c>
      <c r="F33" s="3">
        <v>1</v>
      </c>
      <c r="G33" s="90"/>
      <c r="H33" s="3"/>
      <c r="I33" s="4">
        <f t="shared" si="2"/>
        <v>611.1</v>
      </c>
    </row>
    <row r="34" spans="1:9" s="66" customFormat="1" ht="15.75" x14ac:dyDescent="0.25">
      <c r="A34" s="23" t="s">
        <v>18</v>
      </c>
      <c r="B34" s="80" t="s">
        <v>90</v>
      </c>
      <c r="C34" s="3">
        <v>1997</v>
      </c>
      <c r="D34" s="3"/>
      <c r="E34" s="3">
        <v>600.5</v>
      </c>
      <c r="F34" s="3"/>
      <c r="G34" s="90"/>
      <c r="H34" s="3"/>
      <c r="I34" s="4">
        <f t="shared" si="2"/>
        <v>600.5</v>
      </c>
    </row>
    <row r="35" spans="1:9" s="66" customFormat="1" ht="16.5" thickBot="1" x14ac:dyDescent="0.3">
      <c r="A35" s="81" t="s">
        <v>18</v>
      </c>
      <c r="B35" s="82" t="s">
        <v>16</v>
      </c>
      <c r="C35" s="5">
        <v>1996</v>
      </c>
      <c r="D35" s="5"/>
      <c r="E35" s="5">
        <v>595.4</v>
      </c>
      <c r="F35" s="5"/>
      <c r="G35" s="91"/>
      <c r="H35" s="5"/>
      <c r="I35" s="6">
        <f t="shared" ref="I35" si="3">+H35+G35+F35+E35</f>
        <v>595.4</v>
      </c>
    </row>
    <row r="36" spans="1:9" s="67" customFormat="1" ht="16.5" thickBot="1" x14ac:dyDescent="0.3">
      <c r="A36" s="136" t="s">
        <v>21</v>
      </c>
      <c r="B36" s="137"/>
      <c r="C36" s="116"/>
      <c r="D36" s="116"/>
      <c r="E36" s="116"/>
      <c r="F36" s="116"/>
      <c r="G36" s="116"/>
      <c r="H36" s="116"/>
      <c r="I36" s="117"/>
    </row>
    <row r="37" spans="1:9" s="67" customFormat="1" ht="47.25" x14ac:dyDescent="0.25">
      <c r="A37" s="7" t="s">
        <v>14</v>
      </c>
      <c r="B37" s="8" t="s">
        <v>0</v>
      </c>
      <c r="C37" s="9" t="s">
        <v>12</v>
      </c>
      <c r="D37" s="9"/>
      <c r="E37" s="70" t="s">
        <v>96</v>
      </c>
      <c r="F37" s="70" t="s">
        <v>97</v>
      </c>
      <c r="G37" s="70" t="s">
        <v>99</v>
      </c>
      <c r="H37" s="70" t="s">
        <v>97</v>
      </c>
      <c r="I37" s="71" t="s">
        <v>98</v>
      </c>
    </row>
    <row r="38" spans="1:9" s="67" customFormat="1" ht="15.75" x14ac:dyDescent="0.25">
      <c r="A38" s="95" t="s">
        <v>17</v>
      </c>
      <c r="B38" s="110" t="s">
        <v>23</v>
      </c>
      <c r="C38" s="109">
        <v>1994</v>
      </c>
      <c r="D38" s="12"/>
      <c r="E38" s="13">
        <v>414.1</v>
      </c>
      <c r="F38" s="13">
        <v>3</v>
      </c>
      <c r="G38" s="13">
        <v>416.1</v>
      </c>
      <c r="H38" s="13">
        <v>6</v>
      </c>
      <c r="I38" s="14">
        <f t="shared" ref="I38:I56" si="4">+H38+G38+F38+E38</f>
        <v>839.2</v>
      </c>
    </row>
    <row r="39" spans="1:9" s="67" customFormat="1" ht="15.75" x14ac:dyDescent="0.25">
      <c r="A39" s="95" t="s">
        <v>17</v>
      </c>
      <c r="B39" s="110" t="s">
        <v>22</v>
      </c>
      <c r="C39" s="109">
        <v>1994</v>
      </c>
      <c r="D39" s="12"/>
      <c r="E39" s="13">
        <v>414.2</v>
      </c>
      <c r="F39" s="13"/>
      <c r="G39" s="13">
        <v>413.6</v>
      </c>
      <c r="H39" s="13">
        <v>4</v>
      </c>
      <c r="I39" s="14">
        <f t="shared" si="4"/>
        <v>831.8</v>
      </c>
    </row>
    <row r="40" spans="1:9" s="67" customFormat="1" ht="15.75" x14ac:dyDescent="0.25">
      <c r="A40" s="95" t="s">
        <v>17</v>
      </c>
      <c r="B40" s="110" t="s">
        <v>27</v>
      </c>
      <c r="C40" s="109">
        <v>1995</v>
      </c>
      <c r="D40" s="12"/>
      <c r="E40" s="13">
        <v>413.8</v>
      </c>
      <c r="F40" s="13">
        <v>2</v>
      </c>
      <c r="G40" s="13">
        <v>409.9</v>
      </c>
      <c r="H40" s="13"/>
      <c r="I40" s="14">
        <f t="shared" si="4"/>
        <v>825.7</v>
      </c>
    </row>
    <row r="41" spans="1:9" s="67" customFormat="1" ht="15.75" x14ac:dyDescent="0.25">
      <c r="A41" s="10" t="s">
        <v>17</v>
      </c>
      <c r="B41" s="11" t="s">
        <v>25</v>
      </c>
      <c r="C41" s="12">
        <v>1994</v>
      </c>
      <c r="D41" s="12"/>
      <c r="E41" s="13">
        <v>410</v>
      </c>
      <c r="F41" s="13"/>
      <c r="G41" s="13">
        <v>415.6</v>
      </c>
      <c r="H41" s="13"/>
      <c r="I41" s="14">
        <f t="shared" si="4"/>
        <v>825.6</v>
      </c>
    </row>
    <row r="42" spans="1:9" s="67" customFormat="1" ht="15.75" x14ac:dyDescent="0.25">
      <c r="A42" s="10" t="s">
        <v>18</v>
      </c>
      <c r="B42" s="11" t="s">
        <v>30</v>
      </c>
      <c r="C42" s="12">
        <v>1999</v>
      </c>
      <c r="D42" s="12"/>
      <c r="E42" s="13">
        <v>414.1</v>
      </c>
      <c r="F42" s="13">
        <v>1</v>
      </c>
      <c r="G42" s="13">
        <v>409.7</v>
      </c>
      <c r="H42" s="13"/>
      <c r="I42" s="14">
        <f t="shared" si="4"/>
        <v>824.8</v>
      </c>
    </row>
    <row r="43" spans="1:9" s="67" customFormat="1" ht="15.75" x14ac:dyDescent="0.25">
      <c r="A43" s="10" t="s">
        <v>18</v>
      </c>
      <c r="B43" s="11" t="s">
        <v>28</v>
      </c>
      <c r="C43" s="12">
        <v>1997</v>
      </c>
      <c r="D43" s="12"/>
      <c r="E43" s="13">
        <v>412.7</v>
      </c>
      <c r="F43" s="13"/>
      <c r="G43" s="13">
        <v>411.8</v>
      </c>
      <c r="H43" s="13"/>
      <c r="I43" s="14">
        <f t="shared" si="4"/>
        <v>824.5</v>
      </c>
    </row>
    <row r="44" spans="1:9" s="67" customFormat="1" ht="15.75" x14ac:dyDescent="0.25">
      <c r="A44" s="10" t="s">
        <v>17</v>
      </c>
      <c r="B44" s="11" t="s">
        <v>24</v>
      </c>
      <c r="C44" s="12">
        <v>1994</v>
      </c>
      <c r="D44" s="12"/>
      <c r="E44" s="13">
        <v>409.6</v>
      </c>
      <c r="F44" s="13"/>
      <c r="G44" s="13">
        <v>412</v>
      </c>
      <c r="H44" s="13"/>
      <c r="I44" s="14">
        <f t="shared" si="4"/>
        <v>821.6</v>
      </c>
    </row>
    <row r="45" spans="1:9" s="67" customFormat="1" ht="15.75" x14ac:dyDescent="0.25">
      <c r="A45" s="10" t="s">
        <v>18</v>
      </c>
      <c r="B45" s="11" t="s">
        <v>31</v>
      </c>
      <c r="C45" s="12">
        <v>1998</v>
      </c>
      <c r="D45" s="12"/>
      <c r="E45" s="13">
        <v>410.1</v>
      </c>
      <c r="F45" s="13"/>
      <c r="G45" s="13">
        <v>411.2</v>
      </c>
      <c r="H45" s="13"/>
      <c r="I45" s="14">
        <f t="shared" si="4"/>
        <v>821.3</v>
      </c>
    </row>
    <row r="46" spans="1:9" s="67" customFormat="1" ht="15.75" x14ac:dyDescent="0.25">
      <c r="A46" s="10" t="s">
        <v>18</v>
      </c>
      <c r="B46" s="11" t="s">
        <v>39</v>
      </c>
      <c r="C46" s="12">
        <v>1998</v>
      </c>
      <c r="D46" s="12"/>
      <c r="E46" s="13">
        <v>414.5</v>
      </c>
      <c r="F46" s="13"/>
      <c r="G46" s="13">
        <v>406.7</v>
      </c>
      <c r="H46" s="13"/>
      <c r="I46" s="14">
        <f t="shared" si="4"/>
        <v>821.2</v>
      </c>
    </row>
    <row r="47" spans="1:9" s="67" customFormat="1" ht="15.75" x14ac:dyDescent="0.25">
      <c r="A47" s="10" t="s">
        <v>18</v>
      </c>
      <c r="B47" s="11" t="s">
        <v>34</v>
      </c>
      <c r="C47" s="12">
        <v>1995</v>
      </c>
      <c r="D47" s="12"/>
      <c r="E47" s="13">
        <v>409.3</v>
      </c>
      <c r="F47" s="13"/>
      <c r="G47" s="13">
        <v>406.1</v>
      </c>
      <c r="H47" s="13"/>
      <c r="I47" s="14">
        <f t="shared" si="4"/>
        <v>815.40000000000009</v>
      </c>
    </row>
    <row r="48" spans="1:9" s="67" customFormat="1" ht="15.75" x14ac:dyDescent="0.25">
      <c r="A48" s="10" t="s">
        <v>18</v>
      </c>
      <c r="B48" s="11" t="s">
        <v>37</v>
      </c>
      <c r="C48" s="12">
        <v>1996</v>
      </c>
      <c r="D48" s="12"/>
      <c r="E48" s="13">
        <v>407.1</v>
      </c>
      <c r="F48" s="13"/>
      <c r="G48" s="13">
        <v>408.2</v>
      </c>
      <c r="H48" s="13"/>
      <c r="I48" s="14">
        <f t="shared" si="4"/>
        <v>815.3</v>
      </c>
    </row>
    <row r="49" spans="1:9" s="67" customFormat="1" ht="15.75" x14ac:dyDescent="0.25">
      <c r="A49" s="10" t="s">
        <v>18</v>
      </c>
      <c r="B49" s="11" t="s">
        <v>35</v>
      </c>
      <c r="C49" s="12">
        <v>1995</v>
      </c>
      <c r="D49" s="12"/>
      <c r="E49" s="13">
        <v>402.1</v>
      </c>
      <c r="F49" s="13"/>
      <c r="G49" s="13">
        <v>407.3</v>
      </c>
      <c r="H49" s="13"/>
      <c r="I49" s="14">
        <f t="shared" si="4"/>
        <v>809.40000000000009</v>
      </c>
    </row>
    <row r="50" spans="1:9" s="67" customFormat="1" ht="15.75" x14ac:dyDescent="0.25">
      <c r="A50" s="10" t="s">
        <v>18</v>
      </c>
      <c r="B50" s="11" t="s">
        <v>26</v>
      </c>
      <c r="C50" s="12">
        <v>2000</v>
      </c>
      <c r="D50" s="12"/>
      <c r="E50" s="13">
        <v>407.7</v>
      </c>
      <c r="F50" s="13"/>
      <c r="G50" s="13">
        <v>401.5</v>
      </c>
      <c r="H50" s="13"/>
      <c r="I50" s="14">
        <f t="shared" si="4"/>
        <v>809.2</v>
      </c>
    </row>
    <row r="51" spans="1:9" s="67" customFormat="1" ht="15.75" x14ac:dyDescent="0.25">
      <c r="A51" s="10" t="s">
        <v>17</v>
      </c>
      <c r="B51" s="11" t="s">
        <v>29</v>
      </c>
      <c r="C51" s="12">
        <v>1995</v>
      </c>
      <c r="D51" s="12"/>
      <c r="E51" s="13">
        <v>402.8</v>
      </c>
      <c r="F51" s="13"/>
      <c r="G51" s="13">
        <v>405.6</v>
      </c>
      <c r="H51" s="13"/>
      <c r="I51" s="14">
        <f t="shared" si="4"/>
        <v>808.40000000000009</v>
      </c>
    </row>
    <row r="52" spans="1:9" s="67" customFormat="1" ht="15.75" x14ac:dyDescent="0.25">
      <c r="A52" s="10" t="s">
        <v>18</v>
      </c>
      <c r="B52" s="11" t="s">
        <v>32</v>
      </c>
      <c r="C52" s="12">
        <v>1996</v>
      </c>
      <c r="D52" s="12"/>
      <c r="E52" s="13">
        <v>408.1</v>
      </c>
      <c r="F52" s="13"/>
      <c r="G52" s="90"/>
      <c r="H52" s="13"/>
      <c r="I52" s="14">
        <f t="shared" si="4"/>
        <v>408.1</v>
      </c>
    </row>
    <row r="53" spans="1:9" s="67" customFormat="1" ht="15.75" x14ac:dyDescent="0.25">
      <c r="A53" s="10" t="s">
        <v>18</v>
      </c>
      <c r="B53" s="11" t="s">
        <v>38</v>
      </c>
      <c r="C53" s="12">
        <v>1994</v>
      </c>
      <c r="D53" s="12"/>
      <c r="E53" s="13">
        <v>407</v>
      </c>
      <c r="F53" s="13"/>
      <c r="G53" s="90"/>
      <c r="H53" s="13"/>
      <c r="I53" s="14">
        <f t="shared" si="4"/>
        <v>407</v>
      </c>
    </row>
    <row r="54" spans="1:9" s="67" customFormat="1" ht="15.75" x14ac:dyDescent="0.25">
      <c r="A54" s="10" t="s">
        <v>18</v>
      </c>
      <c r="B54" s="11" t="s">
        <v>33</v>
      </c>
      <c r="C54" s="12">
        <v>1996</v>
      </c>
      <c r="D54" s="12"/>
      <c r="E54" s="13">
        <v>406.4</v>
      </c>
      <c r="F54" s="13"/>
      <c r="G54" s="90"/>
      <c r="H54" s="13"/>
      <c r="I54" s="14">
        <f t="shared" si="4"/>
        <v>406.4</v>
      </c>
    </row>
    <row r="55" spans="1:9" s="67" customFormat="1" ht="15.75" x14ac:dyDescent="0.25">
      <c r="A55" s="10" t="s">
        <v>18</v>
      </c>
      <c r="B55" s="11" t="s">
        <v>36</v>
      </c>
      <c r="C55" s="12">
        <v>1998</v>
      </c>
      <c r="D55" s="12"/>
      <c r="E55" s="13">
        <v>400.3</v>
      </c>
      <c r="F55" s="13"/>
      <c r="G55" s="90"/>
      <c r="H55" s="13"/>
      <c r="I55" s="14">
        <f t="shared" si="4"/>
        <v>400.3</v>
      </c>
    </row>
    <row r="56" spans="1:9" s="67" customFormat="1" ht="16.5" thickBot="1" x14ac:dyDescent="0.3">
      <c r="A56" s="15" t="s">
        <v>18</v>
      </c>
      <c r="B56" s="16" t="s">
        <v>88</v>
      </c>
      <c r="C56" s="17">
        <v>1997</v>
      </c>
      <c r="D56" s="17"/>
      <c r="E56" s="18">
        <v>399.3</v>
      </c>
      <c r="F56" s="18"/>
      <c r="G56" s="91"/>
      <c r="H56" s="18"/>
      <c r="I56" s="19">
        <f t="shared" si="4"/>
        <v>399.3</v>
      </c>
    </row>
    <row r="57" spans="1:9" s="67" customFormat="1" ht="20.25" customHeight="1" thickBot="1" x14ac:dyDescent="0.3">
      <c r="A57" s="118" t="s">
        <v>40</v>
      </c>
      <c r="B57" s="119"/>
      <c r="C57" s="120"/>
      <c r="D57" s="121"/>
      <c r="E57" s="121"/>
      <c r="F57" s="121"/>
      <c r="G57" s="121"/>
      <c r="H57" s="121"/>
      <c r="I57" s="122"/>
    </row>
    <row r="58" spans="1:9" s="67" customFormat="1" ht="47.25" x14ac:dyDescent="0.25">
      <c r="A58" s="20" t="s">
        <v>14</v>
      </c>
      <c r="B58" s="21" t="s">
        <v>0</v>
      </c>
      <c r="C58" s="22" t="s">
        <v>12</v>
      </c>
      <c r="D58" s="22"/>
      <c r="E58" s="70" t="s">
        <v>96</v>
      </c>
      <c r="F58" s="70" t="s">
        <v>97</v>
      </c>
      <c r="G58" s="70" t="s">
        <v>99</v>
      </c>
      <c r="H58" s="70" t="s">
        <v>97</v>
      </c>
      <c r="I58" s="71" t="s">
        <v>98</v>
      </c>
    </row>
    <row r="59" spans="1:9" s="67" customFormat="1" ht="15.75" x14ac:dyDescent="0.25">
      <c r="A59" s="94" t="s">
        <v>17</v>
      </c>
      <c r="B59" s="111" t="s">
        <v>23</v>
      </c>
      <c r="C59" s="107">
        <v>1994</v>
      </c>
      <c r="D59" s="25"/>
      <c r="E59" s="13">
        <v>580</v>
      </c>
      <c r="F59" s="13">
        <v>2</v>
      </c>
      <c r="G59" s="13">
        <v>581</v>
      </c>
      <c r="H59" s="13">
        <v>3</v>
      </c>
      <c r="I59" s="14">
        <f t="shared" ref="I59:I71" si="5">+H59+G59+F59+E59</f>
        <v>1166</v>
      </c>
    </row>
    <row r="60" spans="1:9" s="67" customFormat="1" ht="15.75" x14ac:dyDescent="0.25">
      <c r="A60" s="94" t="s">
        <v>18</v>
      </c>
      <c r="B60" s="111" t="s">
        <v>22</v>
      </c>
      <c r="C60" s="107">
        <v>1994</v>
      </c>
      <c r="D60" s="25"/>
      <c r="E60" s="13">
        <v>568</v>
      </c>
      <c r="F60" s="13"/>
      <c r="G60" s="13">
        <v>573</v>
      </c>
      <c r="H60" s="13"/>
      <c r="I60" s="14">
        <f t="shared" si="5"/>
        <v>1141</v>
      </c>
    </row>
    <row r="61" spans="1:9" s="67" customFormat="1" ht="15.75" x14ac:dyDescent="0.25">
      <c r="A61" s="94" t="s">
        <v>18</v>
      </c>
      <c r="B61" s="111" t="s">
        <v>30</v>
      </c>
      <c r="C61" s="107">
        <v>1999</v>
      </c>
      <c r="D61" s="25"/>
      <c r="E61" s="13">
        <v>571</v>
      </c>
      <c r="F61" s="13">
        <v>3</v>
      </c>
      <c r="G61" s="13">
        <v>567</v>
      </c>
      <c r="H61" s="13"/>
      <c r="I61" s="14">
        <f t="shared" si="5"/>
        <v>1141</v>
      </c>
    </row>
    <row r="62" spans="1:9" s="67" customFormat="1" ht="15.75" x14ac:dyDescent="0.25">
      <c r="A62" s="23" t="s">
        <v>18</v>
      </c>
      <c r="B62" s="11" t="s">
        <v>25</v>
      </c>
      <c r="C62" s="12">
        <v>1994</v>
      </c>
      <c r="D62" s="12"/>
      <c r="E62" s="13">
        <v>567</v>
      </c>
      <c r="F62" s="13"/>
      <c r="G62" s="13">
        <v>572</v>
      </c>
      <c r="H62" s="13"/>
      <c r="I62" s="14">
        <f t="shared" si="5"/>
        <v>1139</v>
      </c>
    </row>
    <row r="63" spans="1:9" s="67" customFormat="1" ht="15.75" x14ac:dyDescent="0.25">
      <c r="A63" s="23" t="s">
        <v>18</v>
      </c>
      <c r="B63" s="24" t="s">
        <v>26</v>
      </c>
      <c r="C63" s="25">
        <v>2000</v>
      </c>
      <c r="D63" s="25"/>
      <c r="E63" s="13">
        <v>572</v>
      </c>
      <c r="F63" s="13"/>
      <c r="G63" s="13">
        <v>561</v>
      </c>
      <c r="H63" s="13"/>
      <c r="I63" s="14">
        <f t="shared" si="5"/>
        <v>1133</v>
      </c>
    </row>
    <row r="64" spans="1:9" s="67" customFormat="1" ht="15.75" x14ac:dyDescent="0.25">
      <c r="A64" s="23" t="s">
        <v>18</v>
      </c>
      <c r="B64" s="24" t="s">
        <v>27</v>
      </c>
      <c r="C64" s="25">
        <v>1995</v>
      </c>
      <c r="D64" s="25"/>
      <c r="E64" s="13">
        <v>569</v>
      </c>
      <c r="F64" s="13"/>
      <c r="G64" s="13">
        <v>562</v>
      </c>
      <c r="H64" s="13"/>
      <c r="I64" s="14">
        <f t="shared" si="5"/>
        <v>1131</v>
      </c>
    </row>
    <row r="65" spans="1:9" s="67" customFormat="1" ht="15.75" x14ac:dyDescent="0.25">
      <c r="A65" s="23" t="s">
        <v>18</v>
      </c>
      <c r="B65" s="24" t="s">
        <v>39</v>
      </c>
      <c r="C65" s="25">
        <v>1998</v>
      </c>
      <c r="D65" s="25"/>
      <c r="E65" s="13">
        <v>567</v>
      </c>
      <c r="F65" s="13"/>
      <c r="G65" s="13">
        <v>564</v>
      </c>
      <c r="H65" s="13"/>
      <c r="I65" s="14">
        <f t="shared" si="5"/>
        <v>1131</v>
      </c>
    </row>
    <row r="66" spans="1:9" s="67" customFormat="1" ht="15.75" x14ac:dyDescent="0.25">
      <c r="A66" s="10" t="s">
        <v>18</v>
      </c>
      <c r="B66" s="11" t="s">
        <v>37</v>
      </c>
      <c r="C66" s="12">
        <v>1996</v>
      </c>
      <c r="D66" s="12"/>
      <c r="E66" s="13">
        <v>567</v>
      </c>
      <c r="F66" s="13"/>
      <c r="G66" s="13">
        <v>563</v>
      </c>
      <c r="H66" s="13"/>
      <c r="I66" s="14">
        <f t="shared" si="5"/>
        <v>1130</v>
      </c>
    </row>
    <row r="67" spans="1:9" s="67" customFormat="1" ht="15.75" x14ac:dyDescent="0.25">
      <c r="A67" s="23" t="s">
        <v>18</v>
      </c>
      <c r="B67" s="24" t="s">
        <v>41</v>
      </c>
      <c r="C67" s="25">
        <v>1997</v>
      </c>
      <c r="D67" s="25"/>
      <c r="E67" s="13">
        <v>560</v>
      </c>
      <c r="F67" s="13"/>
      <c r="G67" s="13">
        <v>568</v>
      </c>
      <c r="H67" s="13"/>
      <c r="I67" s="14">
        <f t="shared" si="5"/>
        <v>1128</v>
      </c>
    </row>
    <row r="68" spans="1:9" s="67" customFormat="1" ht="15.75" x14ac:dyDescent="0.25">
      <c r="A68" s="23" t="s">
        <v>18</v>
      </c>
      <c r="B68" s="24" t="s">
        <v>34</v>
      </c>
      <c r="C68" s="25">
        <v>1995</v>
      </c>
      <c r="D68" s="25"/>
      <c r="E68" s="13">
        <v>562</v>
      </c>
      <c r="F68" s="13"/>
      <c r="G68" s="13">
        <v>566</v>
      </c>
      <c r="H68" s="13"/>
      <c r="I68" s="14">
        <f t="shared" si="5"/>
        <v>1128</v>
      </c>
    </row>
    <row r="69" spans="1:9" s="67" customFormat="1" ht="15.75" x14ac:dyDescent="0.25">
      <c r="A69" s="23" t="s">
        <v>18</v>
      </c>
      <c r="B69" s="24" t="s">
        <v>29</v>
      </c>
      <c r="C69" s="25">
        <v>1995</v>
      </c>
      <c r="D69" s="25"/>
      <c r="E69" s="13">
        <v>563</v>
      </c>
      <c r="F69" s="13"/>
      <c r="G69" s="13">
        <v>557</v>
      </c>
      <c r="H69" s="13"/>
      <c r="I69" s="14">
        <f t="shared" si="5"/>
        <v>1120</v>
      </c>
    </row>
    <row r="70" spans="1:9" s="67" customFormat="1" ht="15.75" x14ac:dyDescent="0.25">
      <c r="A70" s="23" t="s">
        <v>18</v>
      </c>
      <c r="B70" s="24" t="s">
        <v>42</v>
      </c>
      <c r="C70" s="25">
        <v>1997</v>
      </c>
      <c r="D70" s="25"/>
      <c r="E70" s="13">
        <v>566</v>
      </c>
      <c r="F70" s="13"/>
      <c r="G70" s="90"/>
      <c r="H70" s="13"/>
      <c r="I70" s="14">
        <f t="shared" si="5"/>
        <v>566</v>
      </c>
    </row>
    <row r="71" spans="1:9" s="67" customFormat="1" ht="16.5" thickBot="1" x14ac:dyDescent="0.3">
      <c r="A71" s="15" t="s">
        <v>18</v>
      </c>
      <c r="B71" s="16" t="s">
        <v>38</v>
      </c>
      <c r="C71" s="17">
        <v>1994</v>
      </c>
      <c r="D71" s="17"/>
      <c r="E71" s="18">
        <v>552</v>
      </c>
      <c r="F71" s="18"/>
      <c r="G71" s="91"/>
      <c r="H71" s="18"/>
      <c r="I71" s="19">
        <f t="shared" si="5"/>
        <v>552</v>
      </c>
    </row>
    <row r="72" spans="1:9" s="67" customFormat="1" ht="21" customHeight="1" thickBot="1" x14ac:dyDescent="0.3">
      <c r="A72" s="118" t="s">
        <v>43</v>
      </c>
      <c r="B72" s="119"/>
      <c r="C72" s="123"/>
      <c r="D72" s="124"/>
      <c r="E72" s="124"/>
      <c r="F72" s="124"/>
      <c r="G72" s="124"/>
      <c r="H72" s="124"/>
      <c r="I72" s="125"/>
    </row>
    <row r="73" spans="1:9" s="67" customFormat="1" ht="47.25" x14ac:dyDescent="0.25">
      <c r="A73" s="7" t="s">
        <v>44</v>
      </c>
      <c r="B73" s="26" t="s">
        <v>0</v>
      </c>
      <c r="C73" s="9" t="s">
        <v>12</v>
      </c>
      <c r="D73" s="9"/>
      <c r="E73" s="70" t="s">
        <v>96</v>
      </c>
      <c r="F73" s="70" t="s">
        <v>97</v>
      </c>
      <c r="G73" s="70" t="s">
        <v>99</v>
      </c>
      <c r="H73" s="70" t="s">
        <v>97</v>
      </c>
      <c r="I73" s="71" t="s">
        <v>98</v>
      </c>
    </row>
    <row r="74" spans="1:9" s="67" customFormat="1" ht="15.75" x14ac:dyDescent="0.25">
      <c r="A74" s="95" t="s">
        <v>18</v>
      </c>
      <c r="B74" s="110" t="s">
        <v>49</v>
      </c>
      <c r="C74" s="109">
        <v>1994</v>
      </c>
      <c r="D74" s="12"/>
      <c r="E74" s="13">
        <v>572</v>
      </c>
      <c r="F74" s="13">
        <v>2</v>
      </c>
      <c r="G74" s="13">
        <v>578</v>
      </c>
      <c r="H74" s="13">
        <v>2</v>
      </c>
      <c r="I74" s="14">
        <f t="shared" ref="I74:I90" si="6">+H74+G74+F74+E74</f>
        <v>1154</v>
      </c>
    </row>
    <row r="75" spans="1:9" s="67" customFormat="1" ht="15.75" x14ac:dyDescent="0.25">
      <c r="A75" s="95" t="s">
        <v>17</v>
      </c>
      <c r="B75" s="110" t="s">
        <v>46</v>
      </c>
      <c r="C75" s="109">
        <v>1996</v>
      </c>
      <c r="D75" s="12"/>
      <c r="E75" s="13">
        <v>576</v>
      </c>
      <c r="F75" s="13">
        <v>1</v>
      </c>
      <c r="G75" s="13">
        <v>571</v>
      </c>
      <c r="H75" s="13"/>
      <c r="I75" s="14">
        <f t="shared" si="6"/>
        <v>1148</v>
      </c>
    </row>
    <row r="76" spans="1:9" s="67" customFormat="1" ht="15.75" x14ac:dyDescent="0.25">
      <c r="A76" s="95" t="s">
        <v>18</v>
      </c>
      <c r="B76" s="110" t="s">
        <v>91</v>
      </c>
      <c r="C76" s="109">
        <v>1994</v>
      </c>
      <c r="D76" s="12"/>
      <c r="E76" s="13">
        <v>571</v>
      </c>
      <c r="F76" s="13"/>
      <c r="G76" s="13">
        <v>571</v>
      </c>
      <c r="H76" s="13"/>
      <c r="I76" s="14">
        <f t="shared" si="6"/>
        <v>1142</v>
      </c>
    </row>
    <row r="77" spans="1:9" s="67" customFormat="1" ht="15.75" x14ac:dyDescent="0.25">
      <c r="A77" s="10" t="s">
        <v>18</v>
      </c>
      <c r="B77" s="11" t="s">
        <v>52</v>
      </c>
      <c r="C77" s="12">
        <v>1995</v>
      </c>
      <c r="D77" s="12"/>
      <c r="E77" s="13">
        <v>567</v>
      </c>
      <c r="F77" s="13"/>
      <c r="G77" s="13">
        <v>573</v>
      </c>
      <c r="H77" s="13"/>
      <c r="I77" s="14">
        <f>+H77+G77+F77+E77</f>
        <v>1140</v>
      </c>
    </row>
    <row r="78" spans="1:9" s="67" customFormat="1" ht="15.75" x14ac:dyDescent="0.25">
      <c r="A78" s="10" t="s">
        <v>18</v>
      </c>
      <c r="B78" s="11" t="s">
        <v>48</v>
      </c>
      <c r="C78" s="12">
        <v>1996</v>
      </c>
      <c r="D78" s="12"/>
      <c r="E78" s="13">
        <v>576</v>
      </c>
      <c r="F78" s="13"/>
      <c r="G78" s="13">
        <v>564</v>
      </c>
      <c r="H78" s="13"/>
      <c r="I78" s="14">
        <f t="shared" si="6"/>
        <v>1140</v>
      </c>
    </row>
    <row r="79" spans="1:9" s="67" customFormat="1" ht="15.75" x14ac:dyDescent="0.25">
      <c r="A79" s="10" t="s">
        <v>18</v>
      </c>
      <c r="B79" s="11" t="s">
        <v>51</v>
      </c>
      <c r="C79" s="12">
        <v>1996</v>
      </c>
      <c r="D79" s="12"/>
      <c r="E79" s="13">
        <v>576</v>
      </c>
      <c r="F79" s="13"/>
      <c r="G79" s="13">
        <v>564</v>
      </c>
      <c r="H79" s="13"/>
      <c r="I79" s="14">
        <f t="shared" si="6"/>
        <v>1140</v>
      </c>
    </row>
    <row r="80" spans="1:9" s="67" customFormat="1" ht="15.75" x14ac:dyDescent="0.25">
      <c r="A80" s="10" t="s">
        <v>18</v>
      </c>
      <c r="B80" s="11" t="s">
        <v>47</v>
      </c>
      <c r="C80" s="12">
        <v>1996</v>
      </c>
      <c r="D80" s="12"/>
      <c r="E80" s="13">
        <v>569</v>
      </c>
      <c r="F80" s="13"/>
      <c r="G80" s="13">
        <v>566</v>
      </c>
      <c r="H80" s="13"/>
      <c r="I80" s="14">
        <f t="shared" si="6"/>
        <v>1135</v>
      </c>
    </row>
    <row r="81" spans="1:9" s="67" customFormat="1" ht="15.75" x14ac:dyDescent="0.25">
      <c r="A81" s="10" t="s">
        <v>18</v>
      </c>
      <c r="B81" s="11" t="s">
        <v>57</v>
      </c>
      <c r="C81" s="12">
        <v>1997</v>
      </c>
      <c r="D81" s="12"/>
      <c r="E81" s="13">
        <v>568</v>
      </c>
      <c r="F81" s="13"/>
      <c r="G81" s="13">
        <v>567</v>
      </c>
      <c r="H81" s="13"/>
      <c r="I81" s="14">
        <f t="shared" si="6"/>
        <v>1135</v>
      </c>
    </row>
    <row r="82" spans="1:9" s="67" customFormat="1" ht="15.75" x14ac:dyDescent="0.25">
      <c r="A82" s="10" t="s">
        <v>18</v>
      </c>
      <c r="B82" s="11" t="s">
        <v>50</v>
      </c>
      <c r="C82" s="12">
        <v>1995</v>
      </c>
      <c r="D82" s="12"/>
      <c r="E82" s="13">
        <v>564</v>
      </c>
      <c r="F82" s="13"/>
      <c r="G82" s="13">
        <v>570</v>
      </c>
      <c r="H82" s="13"/>
      <c r="I82" s="14">
        <f t="shared" si="6"/>
        <v>1134</v>
      </c>
    </row>
    <row r="83" spans="1:9" s="67" customFormat="1" ht="15.75" x14ac:dyDescent="0.25">
      <c r="A83" s="10" t="s">
        <v>18</v>
      </c>
      <c r="B83" s="24" t="s">
        <v>62</v>
      </c>
      <c r="C83" s="25">
        <v>1996</v>
      </c>
      <c r="D83" s="25"/>
      <c r="E83" s="13">
        <v>569</v>
      </c>
      <c r="F83" s="13"/>
      <c r="G83" s="13">
        <v>564</v>
      </c>
      <c r="H83" s="13"/>
      <c r="I83" s="14">
        <f t="shared" si="6"/>
        <v>1133</v>
      </c>
    </row>
    <row r="84" spans="1:9" s="67" customFormat="1" ht="15.75" x14ac:dyDescent="0.25">
      <c r="A84" s="10" t="s">
        <v>18</v>
      </c>
      <c r="B84" s="11" t="s">
        <v>53</v>
      </c>
      <c r="C84" s="12">
        <v>1995</v>
      </c>
      <c r="D84" s="12"/>
      <c r="E84" s="13">
        <v>567</v>
      </c>
      <c r="F84" s="13"/>
      <c r="G84" s="13">
        <v>564</v>
      </c>
      <c r="H84" s="13"/>
      <c r="I84" s="14">
        <f t="shared" si="6"/>
        <v>1131</v>
      </c>
    </row>
    <row r="85" spans="1:9" s="67" customFormat="1" ht="15.75" x14ac:dyDescent="0.25">
      <c r="A85" s="27" t="s">
        <v>17</v>
      </c>
      <c r="B85" s="11" t="s">
        <v>45</v>
      </c>
      <c r="C85" s="12">
        <v>1994</v>
      </c>
      <c r="D85" s="12"/>
      <c r="E85" s="13">
        <v>567</v>
      </c>
      <c r="F85" s="13"/>
      <c r="G85" s="13">
        <v>561</v>
      </c>
      <c r="H85" s="13"/>
      <c r="I85" s="14">
        <f t="shared" si="6"/>
        <v>1128</v>
      </c>
    </row>
    <row r="86" spans="1:9" s="67" customFormat="1" ht="15.75" x14ac:dyDescent="0.25">
      <c r="A86" s="10" t="s">
        <v>18</v>
      </c>
      <c r="B86" s="11" t="s">
        <v>55</v>
      </c>
      <c r="C86" s="12">
        <v>1996</v>
      </c>
      <c r="D86" s="12"/>
      <c r="E86" s="13">
        <v>564</v>
      </c>
      <c r="F86" s="13"/>
      <c r="G86" s="13">
        <v>560</v>
      </c>
      <c r="H86" s="13"/>
      <c r="I86" s="14">
        <f t="shared" si="6"/>
        <v>1124</v>
      </c>
    </row>
    <row r="87" spans="1:9" s="67" customFormat="1" ht="15.75" x14ac:dyDescent="0.25">
      <c r="A87" s="10" t="s">
        <v>18</v>
      </c>
      <c r="B87" s="11" t="s">
        <v>56</v>
      </c>
      <c r="C87" s="12">
        <v>1997</v>
      </c>
      <c r="D87" s="12"/>
      <c r="E87" s="13">
        <v>557</v>
      </c>
      <c r="F87" s="13"/>
      <c r="G87" s="13">
        <v>566</v>
      </c>
      <c r="H87" s="13"/>
      <c r="I87" s="14">
        <f t="shared" si="6"/>
        <v>1123</v>
      </c>
    </row>
    <row r="88" spans="1:9" s="67" customFormat="1" ht="15.75" x14ac:dyDescent="0.25">
      <c r="A88" s="10" t="s">
        <v>18</v>
      </c>
      <c r="B88" s="11" t="s">
        <v>58</v>
      </c>
      <c r="C88" s="12">
        <v>1994</v>
      </c>
      <c r="D88" s="12"/>
      <c r="E88" s="13">
        <v>565</v>
      </c>
      <c r="F88" s="13"/>
      <c r="G88" s="90"/>
      <c r="H88" s="13"/>
      <c r="I88" s="14">
        <f t="shared" si="6"/>
        <v>565</v>
      </c>
    </row>
    <row r="89" spans="1:9" s="67" customFormat="1" ht="15.75" x14ac:dyDescent="0.25">
      <c r="A89" s="10" t="s">
        <v>18</v>
      </c>
      <c r="B89" s="11" t="s">
        <v>59</v>
      </c>
      <c r="C89" s="12">
        <v>1999</v>
      </c>
      <c r="D89" s="12"/>
      <c r="E89" s="13">
        <v>558</v>
      </c>
      <c r="F89" s="13"/>
      <c r="G89" s="90"/>
      <c r="H89" s="13"/>
      <c r="I89" s="14">
        <f t="shared" si="6"/>
        <v>558</v>
      </c>
    </row>
    <row r="90" spans="1:9" s="67" customFormat="1" ht="16.5" thickBot="1" x14ac:dyDescent="0.3">
      <c r="A90" s="15" t="s">
        <v>18</v>
      </c>
      <c r="B90" s="16" t="s">
        <v>60</v>
      </c>
      <c r="C90" s="17">
        <v>1995</v>
      </c>
      <c r="D90" s="17"/>
      <c r="E90" s="18">
        <v>546</v>
      </c>
      <c r="F90" s="18"/>
      <c r="G90" s="91"/>
      <c r="H90" s="18"/>
      <c r="I90" s="19">
        <f t="shared" si="6"/>
        <v>546</v>
      </c>
    </row>
    <row r="91" spans="1:9" s="67" customFormat="1" ht="20.25" customHeight="1" thickBot="1" x14ac:dyDescent="0.3">
      <c r="A91" s="118" t="s">
        <v>61</v>
      </c>
      <c r="B91" s="119"/>
      <c r="C91" s="126"/>
      <c r="D91" s="127"/>
      <c r="E91" s="127"/>
      <c r="F91" s="127"/>
      <c r="G91" s="127"/>
      <c r="H91" s="127"/>
      <c r="I91" s="128"/>
    </row>
    <row r="92" spans="1:9" s="67" customFormat="1" ht="47.25" x14ac:dyDescent="0.25">
      <c r="A92" s="28" t="s">
        <v>44</v>
      </c>
      <c r="B92" s="29" t="s">
        <v>0</v>
      </c>
      <c r="C92" s="22" t="s">
        <v>12</v>
      </c>
      <c r="D92" s="22"/>
      <c r="E92" s="70" t="s">
        <v>96</v>
      </c>
      <c r="F92" s="70" t="s">
        <v>97</v>
      </c>
      <c r="G92" s="70" t="s">
        <v>99</v>
      </c>
      <c r="H92" s="70" t="s">
        <v>97</v>
      </c>
      <c r="I92" s="71" t="s">
        <v>98</v>
      </c>
    </row>
    <row r="93" spans="1:9" s="67" customFormat="1" ht="15.75" x14ac:dyDescent="0.25">
      <c r="A93" s="96" t="s">
        <v>18</v>
      </c>
      <c r="B93" s="106" t="s">
        <v>51</v>
      </c>
      <c r="C93" s="107">
        <v>1996</v>
      </c>
      <c r="D93" s="25"/>
      <c r="E93" s="13">
        <v>554</v>
      </c>
      <c r="F93" s="13">
        <v>2</v>
      </c>
      <c r="G93" s="13">
        <v>543</v>
      </c>
      <c r="H93" s="13"/>
      <c r="I93" s="14">
        <f t="shared" ref="I93:I103" si="7">+H93+G93+F93+E93</f>
        <v>1099</v>
      </c>
    </row>
    <row r="94" spans="1:9" s="67" customFormat="1" ht="15.75" x14ac:dyDescent="0.25">
      <c r="A94" s="97" t="s">
        <v>18</v>
      </c>
      <c r="B94" s="108" t="s">
        <v>49</v>
      </c>
      <c r="C94" s="109">
        <v>1994</v>
      </c>
      <c r="D94" s="12"/>
      <c r="E94" s="13">
        <v>538</v>
      </c>
      <c r="F94" s="13"/>
      <c r="G94" s="13">
        <v>549</v>
      </c>
      <c r="H94" s="13"/>
      <c r="I94" s="14">
        <f t="shared" si="7"/>
        <v>1087</v>
      </c>
    </row>
    <row r="95" spans="1:9" s="67" customFormat="1" ht="15.75" x14ac:dyDescent="0.25">
      <c r="A95" s="97" t="s">
        <v>18</v>
      </c>
      <c r="B95" s="108" t="s">
        <v>46</v>
      </c>
      <c r="C95" s="109">
        <v>1996</v>
      </c>
      <c r="D95" s="12"/>
      <c r="E95" s="13">
        <v>542</v>
      </c>
      <c r="F95" s="13"/>
      <c r="G95" s="13">
        <v>541</v>
      </c>
      <c r="H95" s="13"/>
      <c r="I95" s="14">
        <f t="shared" si="7"/>
        <v>1083</v>
      </c>
    </row>
    <row r="96" spans="1:9" s="67" customFormat="1" ht="15.75" x14ac:dyDescent="0.25">
      <c r="A96" s="3" t="s">
        <v>18</v>
      </c>
      <c r="B96" s="30" t="s">
        <v>92</v>
      </c>
      <c r="C96" s="25">
        <v>1998</v>
      </c>
      <c r="D96" s="25"/>
      <c r="E96" s="13">
        <v>530</v>
      </c>
      <c r="F96" s="13"/>
      <c r="G96" s="13">
        <v>536</v>
      </c>
      <c r="H96" s="13"/>
      <c r="I96" s="14">
        <f t="shared" si="7"/>
        <v>1066</v>
      </c>
    </row>
    <row r="97" spans="1:9" s="67" customFormat="1" ht="15.75" x14ac:dyDescent="0.25">
      <c r="A97" s="5" t="s">
        <v>18</v>
      </c>
      <c r="B97" s="32" t="s">
        <v>47</v>
      </c>
      <c r="C97" s="33">
        <v>1996</v>
      </c>
      <c r="D97" s="33"/>
      <c r="E97" s="18">
        <v>546</v>
      </c>
      <c r="F97" s="18">
        <v>3</v>
      </c>
      <c r="G97" s="18">
        <v>516</v>
      </c>
      <c r="H97" s="18"/>
      <c r="I97" s="14">
        <f t="shared" si="7"/>
        <v>1065</v>
      </c>
    </row>
    <row r="98" spans="1:9" s="67" customFormat="1" ht="15.75" x14ac:dyDescent="0.25">
      <c r="A98" s="3" t="s">
        <v>18</v>
      </c>
      <c r="B98" s="30" t="s">
        <v>48</v>
      </c>
      <c r="C98" s="25">
        <v>1996</v>
      </c>
      <c r="D98" s="25"/>
      <c r="E98" s="13">
        <v>521</v>
      </c>
      <c r="F98" s="13"/>
      <c r="G98" s="13">
        <v>542</v>
      </c>
      <c r="H98" s="13"/>
      <c r="I98" s="14">
        <f t="shared" si="7"/>
        <v>1063</v>
      </c>
    </row>
    <row r="99" spans="1:9" s="67" customFormat="1" ht="15.75" x14ac:dyDescent="0.25">
      <c r="A99" s="3" t="s">
        <v>18</v>
      </c>
      <c r="B99" s="30" t="s">
        <v>52</v>
      </c>
      <c r="C99" s="25">
        <v>1995</v>
      </c>
      <c r="D99" s="25"/>
      <c r="E99" s="13">
        <v>528</v>
      </c>
      <c r="F99" s="13"/>
      <c r="G99" s="13">
        <v>530</v>
      </c>
      <c r="H99" s="13"/>
      <c r="I99" s="14">
        <f t="shared" si="7"/>
        <v>1058</v>
      </c>
    </row>
    <row r="100" spans="1:9" s="67" customFormat="1" ht="15.75" x14ac:dyDescent="0.25">
      <c r="A100" s="34" t="s">
        <v>18</v>
      </c>
      <c r="B100" s="30" t="s">
        <v>53</v>
      </c>
      <c r="C100" s="25">
        <v>1995</v>
      </c>
      <c r="D100" s="25"/>
      <c r="E100" s="13">
        <v>527</v>
      </c>
      <c r="F100" s="13"/>
      <c r="G100" s="13">
        <v>530</v>
      </c>
      <c r="H100" s="13"/>
      <c r="I100" s="14">
        <f t="shared" si="7"/>
        <v>1057</v>
      </c>
    </row>
    <row r="101" spans="1:9" s="67" customFormat="1" ht="15.75" x14ac:dyDescent="0.25">
      <c r="A101" s="13" t="s">
        <v>18</v>
      </c>
      <c r="B101" s="35" t="s">
        <v>45</v>
      </c>
      <c r="C101" s="36">
        <v>1994</v>
      </c>
      <c r="D101" s="36"/>
      <c r="E101" s="13">
        <v>522</v>
      </c>
      <c r="F101" s="13"/>
      <c r="G101" s="13">
        <v>511</v>
      </c>
      <c r="H101" s="13"/>
      <c r="I101" s="14">
        <f t="shared" si="7"/>
        <v>1033</v>
      </c>
    </row>
    <row r="102" spans="1:9" s="67" customFormat="1" ht="15.75" x14ac:dyDescent="0.25">
      <c r="A102" s="13" t="s">
        <v>18</v>
      </c>
      <c r="B102" s="31" t="s">
        <v>54</v>
      </c>
      <c r="C102" s="12">
        <v>1996</v>
      </c>
      <c r="D102" s="12"/>
      <c r="E102" s="13">
        <v>529</v>
      </c>
      <c r="F102" s="13"/>
      <c r="G102" s="90"/>
      <c r="H102" s="13"/>
      <c r="I102" s="14">
        <f t="shared" si="7"/>
        <v>529</v>
      </c>
    </row>
    <row r="103" spans="1:9" s="67" customFormat="1" ht="16.5" thickBot="1" x14ac:dyDescent="0.3">
      <c r="A103" s="13" t="s">
        <v>18</v>
      </c>
      <c r="B103" s="31" t="s">
        <v>50</v>
      </c>
      <c r="C103" s="12">
        <v>1995</v>
      </c>
      <c r="D103" s="12"/>
      <c r="E103" s="13">
        <v>512</v>
      </c>
      <c r="F103" s="13"/>
      <c r="G103" s="90"/>
      <c r="H103" s="13"/>
      <c r="I103" s="14">
        <f t="shared" si="7"/>
        <v>512</v>
      </c>
    </row>
    <row r="104" spans="1:9" s="67" customFormat="1" ht="21" customHeight="1" thickBot="1" x14ac:dyDescent="0.3">
      <c r="A104" s="118" t="s">
        <v>81</v>
      </c>
      <c r="B104" s="119"/>
      <c r="C104" s="120"/>
      <c r="D104" s="121"/>
      <c r="E104" s="121"/>
      <c r="F104" s="121"/>
      <c r="G104" s="121"/>
      <c r="H104" s="121"/>
      <c r="I104" s="122"/>
    </row>
    <row r="105" spans="1:9" s="67" customFormat="1" ht="47.25" x14ac:dyDescent="0.25">
      <c r="A105" s="7" t="s">
        <v>44</v>
      </c>
      <c r="B105" s="26" t="s">
        <v>0</v>
      </c>
      <c r="C105" s="70" t="s">
        <v>64</v>
      </c>
      <c r="D105" s="70"/>
      <c r="E105" s="70" t="s">
        <v>96</v>
      </c>
      <c r="F105" s="70" t="s">
        <v>97</v>
      </c>
      <c r="G105" s="70" t="s">
        <v>99</v>
      </c>
      <c r="H105" s="70" t="s">
        <v>97</v>
      </c>
      <c r="I105" s="71" t="s">
        <v>98</v>
      </c>
    </row>
    <row r="106" spans="1:9" s="67" customFormat="1" ht="15.75" x14ac:dyDescent="0.25">
      <c r="A106" s="98" t="s">
        <v>18</v>
      </c>
      <c r="B106" s="105" t="s">
        <v>86</v>
      </c>
      <c r="C106" s="97">
        <v>1995</v>
      </c>
      <c r="D106" s="13"/>
      <c r="E106" s="13">
        <v>561</v>
      </c>
      <c r="F106" s="13">
        <v>2</v>
      </c>
      <c r="G106" s="13">
        <v>558</v>
      </c>
      <c r="H106" s="13"/>
      <c r="I106" s="14">
        <f>+H106+G106+F106+E106</f>
        <v>1121</v>
      </c>
    </row>
    <row r="107" spans="1:9" s="67" customFormat="1" ht="15.75" x14ac:dyDescent="0.25">
      <c r="A107" s="99" t="s">
        <v>18</v>
      </c>
      <c r="B107" s="103" t="s">
        <v>58</v>
      </c>
      <c r="C107" s="97">
        <v>1994</v>
      </c>
      <c r="D107" s="13"/>
      <c r="E107" s="13">
        <v>551</v>
      </c>
      <c r="F107" s="13">
        <v>3</v>
      </c>
      <c r="G107" s="13">
        <v>566</v>
      </c>
      <c r="H107" s="13"/>
      <c r="I107" s="14">
        <f t="shared" ref="I107:I109" si="8">+H107+G107+F107+E107</f>
        <v>1120</v>
      </c>
    </row>
    <row r="108" spans="1:9" s="67" customFormat="1" ht="15.75" x14ac:dyDescent="0.25">
      <c r="A108" s="98" t="s">
        <v>18</v>
      </c>
      <c r="B108" s="105" t="s">
        <v>83</v>
      </c>
      <c r="C108" s="97">
        <v>1994</v>
      </c>
      <c r="D108" s="13"/>
      <c r="E108" s="13">
        <v>541</v>
      </c>
      <c r="F108" s="13"/>
      <c r="G108" s="13">
        <v>564</v>
      </c>
      <c r="H108" s="13"/>
      <c r="I108" s="14">
        <f>+H108+G108+F108+E108</f>
        <v>1105</v>
      </c>
    </row>
    <row r="109" spans="1:9" s="67" customFormat="1" ht="15.75" x14ac:dyDescent="0.25">
      <c r="A109" s="37" t="s">
        <v>18</v>
      </c>
      <c r="B109" s="38" t="s">
        <v>84</v>
      </c>
      <c r="C109" s="13">
        <v>1996</v>
      </c>
      <c r="D109" s="13"/>
      <c r="E109" s="13">
        <v>540</v>
      </c>
      <c r="F109" s="13"/>
      <c r="G109" s="13">
        <v>554</v>
      </c>
      <c r="H109" s="13"/>
      <c r="I109" s="14">
        <f t="shared" si="8"/>
        <v>1094</v>
      </c>
    </row>
    <row r="110" spans="1:9" s="67" customFormat="1" ht="16.5" thickBot="1" x14ac:dyDescent="0.3">
      <c r="A110" s="39" t="s">
        <v>18</v>
      </c>
      <c r="B110" s="40" t="s">
        <v>82</v>
      </c>
      <c r="C110" s="18">
        <v>1994</v>
      </c>
      <c r="D110" s="18"/>
      <c r="E110" s="18">
        <v>528</v>
      </c>
      <c r="F110" s="18"/>
      <c r="G110" s="18">
        <v>554</v>
      </c>
      <c r="H110" s="18"/>
      <c r="I110" s="19">
        <f>+H110+G110+F110+E110</f>
        <v>1082</v>
      </c>
    </row>
    <row r="111" spans="1:9" s="67" customFormat="1" ht="16.5" thickBot="1" x14ac:dyDescent="0.3">
      <c r="A111" s="118" t="s">
        <v>76</v>
      </c>
      <c r="B111" s="119"/>
      <c r="C111" s="115"/>
      <c r="D111" s="116"/>
      <c r="E111" s="116"/>
      <c r="F111" s="116"/>
      <c r="G111" s="116"/>
      <c r="H111" s="116"/>
      <c r="I111" s="117"/>
    </row>
    <row r="112" spans="1:9" s="67" customFormat="1" ht="47.25" x14ac:dyDescent="0.25">
      <c r="A112" s="41" t="s">
        <v>14</v>
      </c>
      <c r="B112" s="42" t="s">
        <v>0</v>
      </c>
      <c r="C112" s="43" t="s">
        <v>64</v>
      </c>
      <c r="D112" s="43"/>
      <c r="E112" s="70" t="s">
        <v>96</v>
      </c>
      <c r="F112" s="70" t="s">
        <v>97</v>
      </c>
      <c r="G112" s="70" t="s">
        <v>99</v>
      </c>
      <c r="H112" s="70" t="s">
        <v>97</v>
      </c>
      <c r="I112" s="71" t="s">
        <v>98</v>
      </c>
    </row>
    <row r="113" spans="1:9" s="67" customFormat="1" ht="15.75" x14ac:dyDescent="0.25">
      <c r="A113" s="100" t="s">
        <v>17</v>
      </c>
      <c r="B113" s="103" t="s">
        <v>67</v>
      </c>
      <c r="C113" s="97">
        <v>1996</v>
      </c>
      <c r="D113" s="87"/>
      <c r="E113" s="132" t="s">
        <v>101</v>
      </c>
      <c r="F113" s="133"/>
      <c r="G113" s="133"/>
      <c r="H113" s="133"/>
      <c r="I113" s="134"/>
    </row>
    <row r="114" spans="1:9" s="67" customFormat="1" ht="15.75" x14ac:dyDescent="0.25">
      <c r="A114" s="100" t="s">
        <v>17</v>
      </c>
      <c r="B114" s="103" t="s">
        <v>69</v>
      </c>
      <c r="C114" s="97">
        <v>1995</v>
      </c>
      <c r="D114" s="46"/>
      <c r="E114" s="13">
        <v>384</v>
      </c>
      <c r="F114" s="13"/>
      <c r="G114" s="13">
        <v>384</v>
      </c>
      <c r="H114" s="13">
        <v>3</v>
      </c>
      <c r="I114" s="14">
        <f>+H114+G114+F114+E114</f>
        <v>771</v>
      </c>
    </row>
    <row r="115" spans="1:9" s="143" customFormat="1" ht="15.75" x14ac:dyDescent="0.25">
      <c r="A115" s="100" t="s">
        <v>17</v>
      </c>
      <c r="B115" s="112" t="s">
        <v>68</v>
      </c>
      <c r="C115" s="96">
        <v>1997</v>
      </c>
      <c r="D115" s="96"/>
      <c r="E115" s="34">
        <v>386</v>
      </c>
      <c r="F115" s="34">
        <v>3</v>
      </c>
      <c r="G115" s="34">
        <v>380</v>
      </c>
      <c r="H115" s="34"/>
      <c r="I115" s="142">
        <f t="shared" ref="I115:I122" si="9">+H115+G115+F115+E115</f>
        <v>769</v>
      </c>
    </row>
    <row r="116" spans="1:9" s="67" customFormat="1" ht="15.75" x14ac:dyDescent="0.25">
      <c r="A116" s="44" t="s">
        <v>17</v>
      </c>
      <c r="B116" s="45" t="s">
        <v>71</v>
      </c>
      <c r="C116" s="46">
        <v>1996</v>
      </c>
      <c r="D116" s="46"/>
      <c r="E116" s="13">
        <v>377</v>
      </c>
      <c r="F116" s="13">
        <v>2</v>
      </c>
      <c r="G116" s="13">
        <v>383</v>
      </c>
      <c r="H116" s="13">
        <v>6</v>
      </c>
      <c r="I116" s="14">
        <f t="shared" si="9"/>
        <v>768</v>
      </c>
    </row>
    <row r="117" spans="1:9" s="67" customFormat="1" ht="15.75" x14ac:dyDescent="0.25">
      <c r="A117" s="47" t="s">
        <v>17</v>
      </c>
      <c r="B117" s="45" t="s">
        <v>77</v>
      </c>
      <c r="C117" s="46">
        <v>1998</v>
      </c>
      <c r="D117" s="46"/>
      <c r="E117" s="13">
        <v>381</v>
      </c>
      <c r="F117" s="13"/>
      <c r="G117" s="13">
        <v>367</v>
      </c>
      <c r="H117" s="13"/>
      <c r="I117" s="14">
        <f t="shared" si="9"/>
        <v>748</v>
      </c>
    </row>
    <row r="118" spans="1:9" s="67" customFormat="1" ht="15.75" x14ac:dyDescent="0.25">
      <c r="A118" s="44" t="s">
        <v>17</v>
      </c>
      <c r="B118" s="45" t="s">
        <v>72</v>
      </c>
      <c r="C118" s="46">
        <v>1994</v>
      </c>
      <c r="D118" s="46"/>
      <c r="E118" s="13">
        <v>373</v>
      </c>
      <c r="F118" s="13"/>
      <c r="G118" s="13">
        <v>374</v>
      </c>
      <c r="H118" s="13"/>
      <c r="I118" s="14">
        <f t="shared" si="9"/>
        <v>747</v>
      </c>
    </row>
    <row r="119" spans="1:9" s="67" customFormat="1" ht="15.75" x14ac:dyDescent="0.25">
      <c r="A119" s="47" t="s">
        <v>18</v>
      </c>
      <c r="B119" s="48" t="s">
        <v>66</v>
      </c>
      <c r="C119" s="46">
        <v>1996</v>
      </c>
      <c r="D119" s="46"/>
      <c r="E119" s="13">
        <v>376</v>
      </c>
      <c r="F119" s="13"/>
      <c r="G119" s="13">
        <v>370</v>
      </c>
      <c r="H119" s="13"/>
      <c r="I119" s="14">
        <f t="shared" si="9"/>
        <v>746</v>
      </c>
    </row>
    <row r="120" spans="1:9" s="67" customFormat="1" ht="15.75" x14ac:dyDescent="0.25">
      <c r="A120" s="47" t="s">
        <v>18</v>
      </c>
      <c r="B120" s="50" t="s">
        <v>65</v>
      </c>
      <c r="C120" s="51">
        <v>1994</v>
      </c>
      <c r="D120" s="51"/>
      <c r="E120" s="13">
        <v>369</v>
      </c>
      <c r="F120" s="13"/>
      <c r="G120" s="13">
        <v>373</v>
      </c>
      <c r="H120" s="13"/>
      <c r="I120" s="14">
        <f t="shared" si="9"/>
        <v>742</v>
      </c>
    </row>
    <row r="121" spans="1:9" s="67" customFormat="1" ht="15.75" x14ac:dyDescent="0.25">
      <c r="A121" s="44" t="s">
        <v>17</v>
      </c>
      <c r="B121" s="49" t="s">
        <v>70</v>
      </c>
      <c r="C121" s="46">
        <v>1996</v>
      </c>
      <c r="D121" s="46"/>
      <c r="E121" s="13">
        <v>371</v>
      </c>
      <c r="F121" s="13"/>
      <c r="G121" s="13">
        <v>369</v>
      </c>
      <c r="H121" s="13"/>
      <c r="I121" s="14">
        <f t="shared" si="9"/>
        <v>740</v>
      </c>
    </row>
    <row r="122" spans="1:9" s="67" customFormat="1" ht="15.75" x14ac:dyDescent="0.25">
      <c r="A122" s="47" t="s">
        <v>18</v>
      </c>
      <c r="B122" s="48" t="s">
        <v>80</v>
      </c>
      <c r="C122" s="46">
        <v>1995</v>
      </c>
      <c r="D122" s="46"/>
      <c r="E122" s="13">
        <v>374</v>
      </c>
      <c r="F122" s="13"/>
      <c r="G122" s="13">
        <v>364</v>
      </c>
      <c r="H122" s="13"/>
      <c r="I122" s="14">
        <f t="shared" si="9"/>
        <v>738</v>
      </c>
    </row>
    <row r="123" spans="1:9" s="67" customFormat="1" ht="15.75" x14ac:dyDescent="0.25">
      <c r="A123" s="44" t="s">
        <v>17</v>
      </c>
      <c r="B123" s="45" t="s">
        <v>74</v>
      </c>
      <c r="C123" s="46">
        <v>1996</v>
      </c>
      <c r="D123" s="46"/>
      <c r="E123" s="13">
        <v>372</v>
      </c>
      <c r="F123" s="13"/>
      <c r="G123" s="13">
        <v>357</v>
      </c>
      <c r="H123" s="13"/>
      <c r="I123" s="14">
        <f t="shared" ref="I123" si="10">+H123+G123+F123+E123</f>
        <v>729</v>
      </c>
    </row>
    <row r="124" spans="1:9" s="67" customFormat="1" ht="15.75" x14ac:dyDescent="0.25">
      <c r="A124" s="44" t="s">
        <v>18</v>
      </c>
      <c r="B124" s="48" t="s">
        <v>95</v>
      </c>
      <c r="C124" s="46">
        <v>1997</v>
      </c>
      <c r="D124" s="46"/>
      <c r="E124" s="13">
        <v>377</v>
      </c>
      <c r="F124" s="13"/>
      <c r="G124" s="90"/>
      <c r="H124" s="13"/>
      <c r="I124" s="14">
        <f>+H124+G124+F124+E124</f>
        <v>377</v>
      </c>
    </row>
    <row r="125" spans="1:9" s="67" customFormat="1" ht="15.75" x14ac:dyDescent="0.25">
      <c r="A125" s="47" t="s">
        <v>18</v>
      </c>
      <c r="B125" s="48" t="s">
        <v>78</v>
      </c>
      <c r="C125" s="46">
        <v>1995</v>
      </c>
      <c r="D125" s="46"/>
      <c r="E125" s="13">
        <v>372</v>
      </c>
      <c r="F125" s="13"/>
      <c r="G125" s="90"/>
      <c r="H125" s="13"/>
      <c r="I125" s="14">
        <f>+H125+G125+F125+E125</f>
        <v>372</v>
      </c>
    </row>
    <row r="126" spans="1:9" s="67" customFormat="1" ht="16.5" thickBot="1" x14ac:dyDescent="0.3">
      <c r="A126" s="52" t="s">
        <v>18</v>
      </c>
      <c r="B126" s="53" t="s">
        <v>79</v>
      </c>
      <c r="C126" s="54">
        <v>1995</v>
      </c>
      <c r="D126" s="54"/>
      <c r="E126" s="18">
        <v>369</v>
      </c>
      <c r="F126" s="18"/>
      <c r="G126" s="91"/>
      <c r="H126" s="18"/>
      <c r="I126" s="19">
        <f>+H126+G126+F126+E126</f>
        <v>369</v>
      </c>
    </row>
    <row r="127" spans="1:9" s="67" customFormat="1" ht="16.5" thickBot="1" x14ac:dyDescent="0.3">
      <c r="A127" s="118" t="s">
        <v>63</v>
      </c>
      <c r="B127" s="119"/>
      <c r="C127" s="115"/>
      <c r="D127" s="116"/>
      <c r="E127" s="116"/>
      <c r="F127" s="116"/>
      <c r="G127" s="116"/>
      <c r="H127" s="116"/>
      <c r="I127" s="117"/>
    </row>
    <row r="128" spans="1:9" s="67" customFormat="1" ht="63" x14ac:dyDescent="0.25">
      <c r="A128" s="55" t="s">
        <v>14</v>
      </c>
      <c r="B128" s="56" t="s">
        <v>0</v>
      </c>
      <c r="C128" s="57" t="s">
        <v>64</v>
      </c>
      <c r="D128" s="101" t="s">
        <v>103</v>
      </c>
      <c r="E128" s="83" t="s">
        <v>96</v>
      </c>
      <c r="F128" s="83" t="s">
        <v>97</v>
      </c>
      <c r="G128" s="83" t="s">
        <v>99</v>
      </c>
      <c r="H128" s="83" t="s">
        <v>97</v>
      </c>
      <c r="I128" s="84" t="s">
        <v>98</v>
      </c>
    </row>
    <row r="129" spans="1:9" s="67" customFormat="1" ht="15.75" x14ac:dyDescent="0.25">
      <c r="A129" s="93" t="s">
        <v>18</v>
      </c>
      <c r="B129" s="104" t="s">
        <v>70</v>
      </c>
      <c r="C129" s="96">
        <v>1996</v>
      </c>
      <c r="D129" s="51"/>
      <c r="E129" s="13">
        <v>567</v>
      </c>
      <c r="F129" s="13">
        <v>2</v>
      </c>
      <c r="G129" s="13">
        <v>575</v>
      </c>
      <c r="H129" s="13">
        <v>2</v>
      </c>
      <c r="I129" s="14">
        <f>+H129+G129+F129+E129+D129</f>
        <v>1146</v>
      </c>
    </row>
    <row r="130" spans="1:9" s="67" customFormat="1" ht="15.75" x14ac:dyDescent="0.25">
      <c r="A130" s="93" t="s">
        <v>17</v>
      </c>
      <c r="B130" s="104" t="s">
        <v>67</v>
      </c>
      <c r="C130" s="96">
        <v>1996</v>
      </c>
      <c r="D130" s="51"/>
      <c r="E130" s="13">
        <v>571</v>
      </c>
      <c r="F130" s="13"/>
      <c r="G130" s="13">
        <v>571</v>
      </c>
      <c r="H130" s="13"/>
      <c r="I130" s="14">
        <f>+H130+G130+F130+E130+D130</f>
        <v>1142</v>
      </c>
    </row>
    <row r="131" spans="1:9" s="67" customFormat="1" ht="15.75" x14ac:dyDescent="0.25">
      <c r="A131" s="93" t="s">
        <v>17</v>
      </c>
      <c r="B131" s="104" t="s">
        <v>66</v>
      </c>
      <c r="C131" s="96">
        <v>1996</v>
      </c>
      <c r="D131" s="51"/>
      <c r="E131" s="13">
        <v>567</v>
      </c>
      <c r="F131" s="13">
        <v>3</v>
      </c>
      <c r="G131" s="13">
        <v>569</v>
      </c>
      <c r="H131" s="13"/>
      <c r="I131" s="14">
        <f t="shared" ref="I131:I143" si="11">+H131+G131+F131+E131+D131</f>
        <v>1139</v>
      </c>
    </row>
    <row r="132" spans="1:9" s="67" customFormat="1" ht="15.75" x14ac:dyDescent="0.25">
      <c r="A132" s="58" t="s">
        <v>18</v>
      </c>
      <c r="B132" s="50" t="s">
        <v>68</v>
      </c>
      <c r="C132" s="51">
        <v>1997</v>
      </c>
      <c r="D132" s="51"/>
      <c r="E132" s="13">
        <v>569</v>
      </c>
      <c r="F132" s="13"/>
      <c r="G132" s="13">
        <v>565</v>
      </c>
      <c r="H132" s="13"/>
      <c r="I132" s="14">
        <f>+H132+G132+F132+E132+D132</f>
        <v>1134</v>
      </c>
    </row>
    <row r="133" spans="1:9" s="67" customFormat="1" ht="15.75" x14ac:dyDescent="0.25">
      <c r="A133" s="58" t="s">
        <v>18</v>
      </c>
      <c r="B133" s="50" t="s">
        <v>71</v>
      </c>
      <c r="C133" s="51">
        <v>1996</v>
      </c>
      <c r="D133" s="51"/>
      <c r="E133" s="13">
        <v>560</v>
      </c>
      <c r="F133" s="13"/>
      <c r="G133" s="13">
        <v>568</v>
      </c>
      <c r="H133" s="13"/>
      <c r="I133" s="14">
        <f>+H133+G133+F133+E133+D133</f>
        <v>1128</v>
      </c>
    </row>
    <row r="134" spans="1:9" s="67" customFormat="1" ht="15.75" x14ac:dyDescent="0.25">
      <c r="A134" s="58" t="s">
        <v>17</v>
      </c>
      <c r="B134" s="50" t="s">
        <v>65</v>
      </c>
      <c r="C134" s="51">
        <v>1994</v>
      </c>
      <c r="D134" s="51">
        <v>3</v>
      </c>
      <c r="E134" s="13">
        <v>562</v>
      </c>
      <c r="F134" s="13">
        <v>1</v>
      </c>
      <c r="G134" s="13">
        <v>560</v>
      </c>
      <c r="H134" s="13"/>
      <c r="I134" s="14">
        <f>+H134+G134+F134+E134+D134</f>
        <v>1126</v>
      </c>
    </row>
    <row r="135" spans="1:9" s="67" customFormat="1" ht="15.75" x14ac:dyDescent="0.25">
      <c r="A135" s="58" t="s">
        <v>18</v>
      </c>
      <c r="B135" s="50" t="s">
        <v>72</v>
      </c>
      <c r="C135" s="51">
        <v>1994</v>
      </c>
      <c r="D135" s="51"/>
      <c r="E135" s="13">
        <v>557</v>
      </c>
      <c r="F135" s="13"/>
      <c r="G135" s="13">
        <v>566</v>
      </c>
      <c r="H135" s="13"/>
      <c r="I135" s="14">
        <f>+H135+G135+F135+E135+D135</f>
        <v>1123</v>
      </c>
    </row>
    <row r="136" spans="1:9" s="67" customFormat="1" ht="15.75" x14ac:dyDescent="0.25">
      <c r="A136" s="58" t="s">
        <v>18</v>
      </c>
      <c r="B136" s="50" t="s">
        <v>74</v>
      </c>
      <c r="C136" s="51">
        <v>1996</v>
      </c>
      <c r="D136" s="51"/>
      <c r="E136" s="13">
        <v>567</v>
      </c>
      <c r="F136" s="13"/>
      <c r="G136" s="13">
        <v>556</v>
      </c>
      <c r="H136" s="13"/>
      <c r="I136" s="14">
        <f t="shared" si="11"/>
        <v>1123</v>
      </c>
    </row>
    <row r="137" spans="1:9" s="67" customFormat="1" ht="15.75" x14ac:dyDescent="0.25">
      <c r="A137" s="59" t="s">
        <v>18</v>
      </c>
      <c r="B137" s="50" t="s">
        <v>75</v>
      </c>
      <c r="C137" s="51">
        <v>1996</v>
      </c>
      <c r="D137" s="51"/>
      <c r="E137" s="13">
        <v>563</v>
      </c>
      <c r="F137" s="13"/>
      <c r="G137" s="13">
        <v>560</v>
      </c>
      <c r="H137" s="13"/>
      <c r="I137" s="14">
        <f>+H137+G137+F137+E137+D137</f>
        <v>1123</v>
      </c>
    </row>
    <row r="138" spans="1:9" s="67" customFormat="1" ht="15.75" x14ac:dyDescent="0.25">
      <c r="A138" s="59" t="s">
        <v>18</v>
      </c>
      <c r="B138" s="48" t="s">
        <v>80</v>
      </c>
      <c r="C138" s="46">
        <v>1995</v>
      </c>
      <c r="D138" s="46"/>
      <c r="E138" s="13">
        <v>553</v>
      </c>
      <c r="F138" s="13"/>
      <c r="G138" s="13">
        <v>568</v>
      </c>
      <c r="H138" s="13"/>
      <c r="I138" s="14">
        <f>+H138+G138+F138+E138+D138</f>
        <v>1121</v>
      </c>
    </row>
    <row r="139" spans="1:9" s="67" customFormat="1" ht="15.75" x14ac:dyDescent="0.25">
      <c r="A139" s="58" t="s">
        <v>18</v>
      </c>
      <c r="B139" s="50" t="s">
        <v>69</v>
      </c>
      <c r="C139" s="51">
        <v>1995</v>
      </c>
      <c r="D139" s="51"/>
      <c r="E139" s="13">
        <v>565</v>
      </c>
      <c r="F139" s="13"/>
      <c r="G139" s="13">
        <v>543</v>
      </c>
      <c r="H139" s="13"/>
      <c r="I139" s="14">
        <f t="shared" si="11"/>
        <v>1108</v>
      </c>
    </row>
    <row r="140" spans="1:9" s="67" customFormat="1" ht="15.75" x14ac:dyDescent="0.25">
      <c r="A140" s="59" t="s">
        <v>18</v>
      </c>
      <c r="B140" s="50" t="s">
        <v>94</v>
      </c>
      <c r="C140" s="51">
        <v>1997</v>
      </c>
      <c r="D140" s="51"/>
      <c r="E140" s="13">
        <v>555</v>
      </c>
      <c r="F140" s="13"/>
      <c r="G140" s="13">
        <v>550</v>
      </c>
      <c r="H140" s="13"/>
      <c r="I140" s="14">
        <f t="shared" si="11"/>
        <v>1105</v>
      </c>
    </row>
    <row r="141" spans="1:9" s="67" customFormat="1" ht="15.75" x14ac:dyDescent="0.25">
      <c r="A141" s="60" t="s">
        <v>18</v>
      </c>
      <c r="B141" s="61" t="s">
        <v>73</v>
      </c>
      <c r="C141" s="62">
        <v>1997</v>
      </c>
      <c r="D141" s="62"/>
      <c r="E141" s="85">
        <v>552</v>
      </c>
      <c r="F141" s="85"/>
      <c r="G141" s="85">
        <v>550</v>
      </c>
      <c r="H141" s="85"/>
      <c r="I141" s="14">
        <f t="shared" si="11"/>
        <v>1102</v>
      </c>
    </row>
    <row r="142" spans="1:9" s="67" customFormat="1" ht="15.75" x14ac:dyDescent="0.25">
      <c r="A142" s="59" t="s">
        <v>18</v>
      </c>
      <c r="B142" s="48" t="s">
        <v>77</v>
      </c>
      <c r="C142" s="46">
        <v>1998</v>
      </c>
      <c r="D142" s="46"/>
      <c r="E142" s="13">
        <v>547</v>
      </c>
      <c r="F142" s="13"/>
      <c r="G142" s="13">
        <v>541</v>
      </c>
      <c r="H142" s="13"/>
      <c r="I142" s="14">
        <f t="shared" si="11"/>
        <v>1088</v>
      </c>
    </row>
    <row r="143" spans="1:9" s="67" customFormat="1" ht="16.5" thickBot="1" x14ac:dyDescent="0.3">
      <c r="A143" s="63" t="s">
        <v>18</v>
      </c>
      <c r="B143" s="64" t="s">
        <v>93</v>
      </c>
      <c r="C143" s="65">
        <v>1994</v>
      </c>
      <c r="D143" s="65"/>
      <c r="E143" s="86">
        <v>542</v>
      </c>
      <c r="F143" s="86"/>
      <c r="G143" s="92"/>
      <c r="H143" s="86"/>
      <c r="I143" s="102">
        <f t="shared" si="11"/>
        <v>542</v>
      </c>
    </row>
    <row r="144" spans="1:9" s="89" customFormat="1" ht="37.5" customHeight="1" x14ac:dyDescent="0.35">
      <c r="A144" s="114" t="s">
        <v>104</v>
      </c>
      <c r="B144" s="114"/>
      <c r="C144" s="114"/>
      <c r="D144" s="114"/>
      <c r="E144" s="114"/>
      <c r="F144" s="114"/>
      <c r="G144" s="114"/>
      <c r="H144" s="114"/>
      <c r="I144" s="114"/>
    </row>
  </sheetData>
  <sortState ref="A6:I18">
    <sortCondition descending="1" ref="I6:I18"/>
  </sortState>
  <mergeCells count="25">
    <mergeCell ref="A1:I1"/>
    <mergeCell ref="E113:I113"/>
    <mergeCell ref="A91:B91"/>
    <mergeCell ref="A127:B127"/>
    <mergeCell ref="A111:B111"/>
    <mergeCell ref="A104:B104"/>
    <mergeCell ref="A3:B3"/>
    <mergeCell ref="A57:B57"/>
    <mergeCell ref="A36:B36"/>
    <mergeCell ref="A27:B27"/>
    <mergeCell ref="A19:B19"/>
    <mergeCell ref="E5:I5"/>
    <mergeCell ref="C3:I3"/>
    <mergeCell ref="C19:I19"/>
    <mergeCell ref="C27:I27"/>
    <mergeCell ref="C36:I36"/>
    <mergeCell ref="A144:I144"/>
    <mergeCell ref="A2:I2"/>
    <mergeCell ref="C127:I127"/>
    <mergeCell ref="A72:B72"/>
    <mergeCell ref="C57:I57"/>
    <mergeCell ref="C72:I72"/>
    <mergeCell ref="C91:I91"/>
    <mergeCell ref="C104:I104"/>
    <mergeCell ref="C111:I111"/>
  </mergeCells>
  <printOptions horizontalCentered="1" verticalCentered="1"/>
  <pageMargins left="0" right="0" top="0" bottom="0" header="0" footer="0"/>
  <pageSetup paperSize="9" scale="80" orientation="landscape" r:id="rId1"/>
  <rowBreaks count="2" manualBreakCount="2">
    <brk id="36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отбор</vt:lpstr>
      <vt:lpstr>отбор!Область_печати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Км</dc:creator>
  <cp:lastModifiedBy>Татьяна</cp:lastModifiedBy>
  <cp:lastPrinted>2014-07-29T11:12:36Z</cp:lastPrinted>
  <dcterms:created xsi:type="dcterms:W3CDTF">2013-09-11T07:51:17Z</dcterms:created>
  <dcterms:modified xsi:type="dcterms:W3CDTF">2014-08-06T08:06:17Z</dcterms:modified>
</cp:coreProperties>
</file>