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4925" windowHeight="8190" activeTab="4"/>
  </bookViews>
  <sheets>
    <sheet name="КРФ Скит Ж" sheetId="1" r:id="rId1"/>
    <sheet name="КРФ Трап М" sheetId="2" r:id="rId2"/>
    <sheet name="КРФ ТРАП Ж" sheetId="3" r:id="rId3"/>
    <sheet name="КРФ Д-ТРАП" sheetId="4" r:id="rId4"/>
    <sheet name="КРФ Скит М" sheetId="5" r:id="rId5"/>
  </sheets>
  <definedNames/>
  <calcPr fullCalcOnLoad="1"/>
</workbook>
</file>

<file path=xl/sharedStrings.xml><?xml version="1.0" encoding="utf-8"?>
<sst xmlns="http://schemas.openxmlformats.org/spreadsheetml/2006/main" count="437" uniqueCount="163">
  <si>
    <t>Фамилия, имя</t>
  </si>
  <si>
    <t>Спорт. звание</t>
  </si>
  <si>
    <t>Место</t>
  </si>
  <si>
    <t>Главный секретарь соревнований,</t>
  </si>
  <si>
    <t>Ведомство, ДСО, спортклуб, спортшкола</t>
  </si>
  <si>
    <t>Субъект РФ (республика, край, область, город)</t>
  </si>
  <si>
    <t>Год рож.</t>
  </si>
  <si>
    <t>судья международной категории</t>
  </si>
  <si>
    <t xml:space="preserve">            </t>
  </si>
  <si>
    <t>Норм.</t>
  </si>
  <si>
    <t>ОСОО "Стрелковый союз России"</t>
  </si>
  <si>
    <t>А.В. Арсеньев (г.Тетюши)</t>
  </si>
  <si>
    <t>А.И. Варюхина (г. Тетюши)</t>
  </si>
  <si>
    <t>МС</t>
  </si>
  <si>
    <t>КМС</t>
  </si>
  <si>
    <t>1 раз.</t>
  </si>
  <si>
    <t>г. Москва</t>
  </si>
  <si>
    <t>МСМК</t>
  </si>
  <si>
    <t>Кобзев Алексей</t>
  </si>
  <si>
    <t>Сергеев Вячеслав</t>
  </si>
  <si>
    <t>1раз.</t>
  </si>
  <si>
    <t>РСДЮСШОР</t>
  </si>
  <si>
    <t>ЦСК ВВС ШВСМ - 1</t>
  </si>
  <si>
    <t>Хисамов Альберт</t>
  </si>
  <si>
    <t>Ерастов Роман</t>
  </si>
  <si>
    <t xml:space="preserve">ЦСК ВВС </t>
  </si>
  <si>
    <t>РОО ФССУР</t>
  </si>
  <si>
    <t>Краснов Александр</t>
  </si>
  <si>
    <t>Вахтуров Олег</t>
  </si>
  <si>
    <t>Ахметов Алексей</t>
  </si>
  <si>
    <t>Кудяев Антон</t>
  </si>
  <si>
    <t>Седов Алексей</t>
  </si>
  <si>
    <t xml:space="preserve">     Министерство по делам молодежи, спорту и туризму Республики Татарстан</t>
  </si>
  <si>
    <t>Шакиров Айрат</t>
  </si>
  <si>
    <t>Главный судья соревнований</t>
  </si>
  <si>
    <t xml:space="preserve">                                                           Министерство по делам молодежи, спорту и туризму Республики Татарстан</t>
  </si>
  <si>
    <t xml:space="preserve">                                                 г. Казань, ССК "Свияга"</t>
  </si>
  <si>
    <t>Год рожд.</t>
  </si>
  <si>
    <t>Субъект РФ (республика, край, область, город</t>
  </si>
  <si>
    <t>Фирсова Ольга</t>
  </si>
  <si>
    <t>Фазылзянова Алина</t>
  </si>
  <si>
    <t>Филимонова Екатерина</t>
  </si>
  <si>
    <t>Понедельникова Екатерина</t>
  </si>
  <si>
    <t>Шакирова Регина</t>
  </si>
  <si>
    <t>Главный судья соревнований,</t>
  </si>
  <si>
    <t>Шайдуллов Дамир</t>
  </si>
  <si>
    <t>Тарадайко Максим</t>
  </si>
  <si>
    <t>Васильев Василий</t>
  </si>
  <si>
    <t>С-Петербург</t>
  </si>
  <si>
    <t>КШВСМ, Олимпиец</t>
  </si>
  <si>
    <t>Егоров Влад</t>
  </si>
  <si>
    <t>Глухов Сергей</t>
  </si>
  <si>
    <t>Якименков Никита</t>
  </si>
  <si>
    <t>Майоров Алексей</t>
  </si>
  <si>
    <t>Маслов Данила</t>
  </si>
  <si>
    <t>Герасимов Александр</t>
  </si>
  <si>
    <t xml:space="preserve">                                       Министерство по делам молодежи, спорту и туризму Республики Татарстан</t>
  </si>
  <si>
    <t>Майорова Регина</t>
  </si>
  <si>
    <t>Хамидуллина Илюза</t>
  </si>
  <si>
    <t>Нуруллина Розалина</t>
  </si>
  <si>
    <t>Рыжова Ксения</t>
  </si>
  <si>
    <t>Наумова Кристина</t>
  </si>
  <si>
    <t>Костягина Александра</t>
  </si>
  <si>
    <t>Вавилов Александр</t>
  </si>
  <si>
    <t>Фурасьев Александр</t>
  </si>
  <si>
    <t>Филиппов Дмитрий</t>
  </si>
  <si>
    <t xml:space="preserve">МС </t>
  </si>
  <si>
    <t>Ильин Алексей</t>
  </si>
  <si>
    <t>Фурасьев Дмитрий</t>
  </si>
  <si>
    <t>Давлетшин Павел</t>
  </si>
  <si>
    <t xml:space="preserve">       Розыгрыш Кубка России  по стендовой стрельбе - 6 этап</t>
  </si>
  <si>
    <t>24-28 июля 2013 г.</t>
  </si>
  <si>
    <t xml:space="preserve">                  РТ,  г. Тетюши, Стрелковый стенд</t>
  </si>
  <si>
    <t>ПФ</t>
  </si>
  <si>
    <t>ММ3</t>
  </si>
  <si>
    <t>ММ1</t>
  </si>
  <si>
    <t>норм.</t>
  </si>
  <si>
    <t>Личное первенство среди мужчин в упражнении  "Дубль-Трап"</t>
  </si>
  <si>
    <t xml:space="preserve">     24-28 июля 2013 г.</t>
  </si>
  <si>
    <t xml:space="preserve">                   РТ,  г. Тетюши , Стрелковый стенд</t>
  </si>
  <si>
    <t xml:space="preserve">               РТ,  г. Тетюши, Стрелковый стенд</t>
  </si>
  <si>
    <t xml:space="preserve"> Розыгрыш Кубка России  по стендовой стрельбе - 6 этап</t>
  </si>
  <si>
    <t>Розыгрыш Кубка России по стендовой стрельбе - 6 этап</t>
  </si>
  <si>
    <r>
      <t xml:space="preserve">Личное первенство среди женщин в упражнении </t>
    </r>
    <r>
      <rPr>
        <b/>
        <sz val="10"/>
        <color indexed="10"/>
        <rFont val="Arial Cyr"/>
        <family val="0"/>
      </rPr>
      <t xml:space="preserve"> </t>
    </r>
    <r>
      <rPr>
        <b/>
        <sz val="10"/>
        <rFont val="Arial Cyr"/>
        <family val="0"/>
      </rPr>
      <t xml:space="preserve">"Трап" </t>
    </r>
  </si>
  <si>
    <t xml:space="preserve">                РТ,  г. Тетюши, Стрелковый стенд</t>
  </si>
  <si>
    <t xml:space="preserve">    24-28 июля 2013 г.</t>
  </si>
  <si>
    <t xml:space="preserve">                         РТ,  г.Тетюши, Стрелковый стенд</t>
  </si>
  <si>
    <t xml:space="preserve">                                                                        Розыгрыш Кубка России  по стендовой стрельбе - 6 этап</t>
  </si>
  <si>
    <t xml:space="preserve">                                                                             Розыгрыш Кубка России по стендовой стрельбе - 6 этап</t>
  </si>
  <si>
    <t xml:space="preserve">              Личное первенство среди женщин в упражнении "Скит"     </t>
  </si>
  <si>
    <t xml:space="preserve">                                                                                                  ОСОО "Стрелковый союз России"</t>
  </si>
  <si>
    <t xml:space="preserve"> ОСОО "Стрелковый союз России"</t>
  </si>
  <si>
    <t xml:space="preserve"> Личное первенство среди мужчин в упражнении "Скит"    </t>
  </si>
  <si>
    <t>Республика Татарстан</t>
  </si>
  <si>
    <t>Самарская область</t>
  </si>
  <si>
    <t>Ростовская область</t>
  </si>
  <si>
    <t>филиал РСДЮСШОР</t>
  </si>
  <si>
    <t>Воронежская область</t>
  </si>
  <si>
    <t>Аксенов Игорь</t>
  </si>
  <si>
    <t>Пермский край</t>
  </si>
  <si>
    <t>Спартак</t>
  </si>
  <si>
    <t>Мышев Олег</t>
  </si>
  <si>
    <t>Скородумов Дмитрий</t>
  </si>
  <si>
    <t>г. С-Петербург</t>
  </si>
  <si>
    <t>Олимпиец, КШВСМ</t>
  </si>
  <si>
    <t>Чернякевич Евгений</t>
  </si>
  <si>
    <t>Иванов Сергей</t>
  </si>
  <si>
    <t>Лазовская Александра</t>
  </si>
  <si>
    <t xml:space="preserve">Мингазов Артур </t>
  </si>
  <si>
    <t>ЦСП, г. Казань</t>
  </si>
  <si>
    <t>Хусаенов Камиль</t>
  </si>
  <si>
    <t>Симакова Эвелина</t>
  </si>
  <si>
    <t>2 раз.</t>
  </si>
  <si>
    <t>Валеева Лилия</t>
  </si>
  <si>
    <t>УОР, г. Казань</t>
  </si>
  <si>
    <t>УОР г.Казань</t>
  </si>
  <si>
    <t>ССК Профсоюзов</t>
  </si>
  <si>
    <t>Морозов Борис</t>
  </si>
  <si>
    <t>Динамо</t>
  </si>
  <si>
    <t>Базас Юрий</t>
  </si>
  <si>
    <t>Лобанов Николай</t>
  </si>
  <si>
    <t>ГБУ РО "ЦСП-2"</t>
  </si>
  <si>
    <t>Бутрова Ольга</t>
  </si>
  <si>
    <t>Егоров Константин</t>
  </si>
  <si>
    <t>Митрушов Андрей</t>
  </si>
  <si>
    <t xml:space="preserve">Герасимова Карина </t>
  </si>
  <si>
    <t>Сахарнов Александр</t>
  </si>
  <si>
    <t>Богатырев Александр</t>
  </si>
  <si>
    <t>Юферов Илья</t>
  </si>
  <si>
    <t>Сабуров Никита</t>
  </si>
  <si>
    <t>Чернов Антон</t>
  </si>
  <si>
    <t>Князева Полина</t>
  </si>
  <si>
    <t>Михалева Полина</t>
  </si>
  <si>
    <t>Таборко Антон</t>
  </si>
  <si>
    <t>МООиР ВАО</t>
  </si>
  <si>
    <t>Бухарцев Юрий</t>
  </si>
  <si>
    <t>Сорокин Вячеслав</t>
  </si>
  <si>
    <t>Семененко Анатолий</t>
  </si>
  <si>
    <t>Грязнов Максим</t>
  </si>
  <si>
    <t>ЦСК ВВС</t>
  </si>
  <si>
    <t>Ширяев Дмитрий</t>
  </si>
  <si>
    <t>ФССМО</t>
  </si>
  <si>
    <t>Московская область</t>
  </si>
  <si>
    <t xml:space="preserve">Личное первенство среди мужчин в упражнении  "Трап" </t>
  </si>
  <si>
    <t>ДЮСШ</t>
  </si>
  <si>
    <t>пер-ка</t>
  </si>
  <si>
    <t>Потапова Ольга</t>
  </si>
  <si>
    <t>ЦСК ВВС ШВСМ-1</t>
  </si>
  <si>
    <t>Сапрунов Юрий</t>
  </si>
  <si>
    <t>Кузнецова Арина</t>
  </si>
  <si>
    <t>Скоробогатов Алексей</t>
  </si>
  <si>
    <t>Аксенов Максим</t>
  </si>
  <si>
    <t>Пензенская область</t>
  </si>
  <si>
    <t>Горбунов Виталий</t>
  </si>
  <si>
    <t>Корытцев Иван</t>
  </si>
  <si>
    <t>Михайлов Владимир</t>
  </si>
  <si>
    <t>Александров Юрий</t>
  </si>
  <si>
    <t>Дмитриев Михаил</t>
  </si>
  <si>
    <t>Алексеев Юрий</t>
  </si>
  <si>
    <t>МСКС</t>
  </si>
  <si>
    <t>охотрыболовобщество</t>
  </si>
  <si>
    <t>СКА Олимпиец</t>
  </si>
  <si>
    <t>Удмуртская Республика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</si>
</sst>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b/>
      <sz val="10"/>
      <color indexed="10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52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10" xfId="0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1" xfId="0" applyFill="1" applyBorder="1" applyAlignment="1">
      <alignment horizontal="left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0" fillId="0" borderId="10" xfId="0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0" fillId="0" borderId="10" xfId="0" applyFont="1" applyBorder="1" applyAlignment="1">
      <alignment horizontal="center"/>
    </xf>
    <xf numFmtId="0" fontId="10" fillId="0" borderId="1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vertical="top"/>
    </xf>
    <xf numFmtId="0" fontId="10" fillId="0" borderId="12" xfId="0" applyFont="1" applyFill="1" applyBorder="1" applyAlignment="1">
      <alignment/>
    </xf>
    <xf numFmtId="0" fontId="10" fillId="0" borderId="12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7" fillId="0" borderId="10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6"/>
  </sheetPr>
  <dimension ref="A2:S23"/>
  <sheetViews>
    <sheetView zoomScalePageLayoutView="0" workbookViewId="0" topLeftCell="A1">
      <selection activeCell="E17" sqref="E17"/>
    </sheetView>
  </sheetViews>
  <sheetFormatPr defaultColWidth="9.00390625" defaultRowHeight="12.75"/>
  <cols>
    <col min="1" max="1" width="6.00390625" style="0" customWidth="1"/>
    <col min="2" max="2" width="24.625" style="0" customWidth="1"/>
    <col min="3" max="3" width="7.125" style="0" customWidth="1"/>
    <col min="4" max="4" width="7.25390625" style="0" customWidth="1"/>
    <col min="5" max="5" width="22.125" style="0" customWidth="1"/>
    <col min="6" max="6" width="19.125" style="0" customWidth="1"/>
    <col min="7" max="7" width="5.25390625" style="0" customWidth="1"/>
    <col min="8" max="8" width="4.75390625" style="0" customWidth="1"/>
    <col min="9" max="9" width="4.625" style="0" customWidth="1"/>
    <col min="10" max="10" width="4.75390625" style="0" customWidth="1"/>
    <col min="11" max="11" width="4.875" style="0" customWidth="1"/>
    <col min="12" max="12" width="5.25390625" style="0" customWidth="1"/>
    <col min="13" max="13" width="5.75390625" style="0" customWidth="1"/>
    <col min="14" max="14" width="5.875" style="0" customWidth="1"/>
    <col min="15" max="15" width="5.125" style="0" customWidth="1"/>
    <col min="16" max="16" width="6.75390625" style="0" customWidth="1"/>
  </cols>
  <sheetData>
    <row r="2" spans="1:16" ht="15.75">
      <c r="A2" s="48" t="s">
        <v>90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</row>
    <row r="3" spans="1:19" ht="15.75">
      <c r="A3" s="48" t="s">
        <v>35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</row>
    <row r="4" spans="1:16" ht="15.7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</row>
    <row r="5" spans="1:16" ht="15.75">
      <c r="A5" s="48" t="s">
        <v>88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</row>
    <row r="6" spans="1:19" ht="12.75">
      <c r="A6" s="1" t="s">
        <v>78</v>
      </c>
      <c r="G6" s="1" t="s">
        <v>36</v>
      </c>
      <c r="H6" s="49" t="s">
        <v>79</v>
      </c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</row>
    <row r="7" spans="1:16" ht="12.75">
      <c r="A7" s="47" t="s">
        <v>89</v>
      </c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</row>
    <row r="8" spans="1:16" ht="38.25">
      <c r="A8" s="11" t="s">
        <v>2</v>
      </c>
      <c r="B8" s="11" t="s">
        <v>0</v>
      </c>
      <c r="C8" s="12" t="s">
        <v>37</v>
      </c>
      <c r="D8" s="12" t="s">
        <v>1</v>
      </c>
      <c r="E8" s="12" t="s">
        <v>38</v>
      </c>
      <c r="F8" s="20" t="s">
        <v>4</v>
      </c>
      <c r="G8" s="11">
        <v>25</v>
      </c>
      <c r="H8" s="11">
        <v>25</v>
      </c>
      <c r="I8" s="11">
        <v>25</v>
      </c>
      <c r="J8" s="11">
        <v>75</v>
      </c>
      <c r="K8" s="11" t="s">
        <v>73</v>
      </c>
      <c r="L8" s="22" t="s">
        <v>145</v>
      </c>
      <c r="M8" s="21" t="s">
        <v>74</v>
      </c>
      <c r="N8" s="21" t="s">
        <v>75</v>
      </c>
      <c r="O8" s="22" t="s">
        <v>145</v>
      </c>
      <c r="P8" s="11" t="s">
        <v>76</v>
      </c>
    </row>
    <row r="9" spans="1:16" ht="12.75">
      <c r="A9" s="2">
        <v>1</v>
      </c>
      <c r="B9" s="16" t="s">
        <v>39</v>
      </c>
      <c r="C9" s="17">
        <v>1992</v>
      </c>
      <c r="D9" s="17" t="s">
        <v>13</v>
      </c>
      <c r="E9" s="16" t="s">
        <v>93</v>
      </c>
      <c r="F9" s="16" t="s">
        <v>21</v>
      </c>
      <c r="G9" s="17">
        <v>22</v>
      </c>
      <c r="H9" s="17">
        <v>24</v>
      </c>
      <c r="I9" s="17">
        <v>24</v>
      </c>
      <c r="J9" s="3">
        <f aca="true" t="shared" si="0" ref="J9:J17">SUM(G9:I9)</f>
        <v>70</v>
      </c>
      <c r="K9" s="3">
        <v>15</v>
      </c>
      <c r="L9" s="3"/>
      <c r="M9" s="3"/>
      <c r="N9" s="3">
        <v>12</v>
      </c>
      <c r="O9" s="3">
        <v>2</v>
      </c>
      <c r="P9" s="2" t="s">
        <v>13</v>
      </c>
    </row>
    <row r="10" spans="1:16" ht="12.75">
      <c r="A10" s="2">
        <v>2</v>
      </c>
      <c r="B10" s="16" t="s">
        <v>40</v>
      </c>
      <c r="C10" s="17">
        <v>1997</v>
      </c>
      <c r="D10" s="17" t="s">
        <v>15</v>
      </c>
      <c r="E10" s="16" t="s">
        <v>93</v>
      </c>
      <c r="F10" s="16" t="s">
        <v>21</v>
      </c>
      <c r="G10" s="17">
        <v>22</v>
      </c>
      <c r="H10" s="17">
        <v>21</v>
      </c>
      <c r="I10" s="17">
        <v>19</v>
      </c>
      <c r="J10" s="3">
        <f t="shared" si="0"/>
        <v>62</v>
      </c>
      <c r="K10" s="3">
        <v>12</v>
      </c>
      <c r="L10" s="3"/>
      <c r="M10" s="3"/>
      <c r="N10" s="3">
        <v>12</v>
      </c>
      <c r="O10" s="3">
        <v>1</v>
      </c>
      <c r="P10" s="2" t="s">
        <v>14</v>
      </c>
    </row>
    <row r="11" spans="1:16" ht="12.75">
      <c r="A11" s="2">
        <v>3</v>
      </c>
      <c r="B11" s="39" t="s">
        <v>107</v>
      </c>
      <c r="C11" s="38">
        <v>1993</v>
      </c>
      <c r="D11" s="38" t="s">
        <v>15</v>
      </c>
      <c r="E11" s="39" t="s">
        <v>103</v>
      </c>
      <c r="F11" s="39" t="s">
        <v>104</v>
      </c>
      <c r="G11" s="17">
        <v>18</v>
      </c>
      <c r="H11" s="17">
        <v>19</v>
      </c>
      <c r="I11" s="17">
        <v>18</v>
      </c>
      <c r="J11" s="3">
        <f t="shared" si="0"/>
        <v>55</v>
      </c>
      <c r="K11" s="3">
        <v>11</v>
      </c>
      <c r="L11" s="3">
        <v>2</v>
      </c>
      <c r="M11" s="3">
        <v>11</v>
      </c>
      <c r="N11" s="3"/>
      <c r="O11" s="3"/>
      <c r="P11" s="2">
        <v>1</v>
      </c>
    </row>
    <row r="12" spans="1:16" s="1" customFormat="1" ht="12.75">
      <c r="A12" s="2">
        <v>4</v>
      </c>
      <c r="B12" s="16" t="s">
        <v>41</v>
      </c>
      <c r="C12" s="17">
        <v>1995</v>
      </c>
      <c r="D12" s="17" t="s">
        <v>15</v>
      </c>
      <c r="E12" s="16" t="s">
        <v>93</v>
      </c>
      <c r="F12" s="16" t="s">
        <v>115</v>
      </c>
      <c r="G12" s="17">
        <v>18</v>
      </c>
      <c r="H12" s="17">
        <v>21</v>
      </c>
      <c r="I12" s="17">
        <v>21</v>
      </c>
      <c r="J12" s="3">
        <f t="shared" si="0"/>
        <v>60</v>
      </c>
      <c r="K12" s="3">
        <v>11</v>
      </c>
      <c r="L12" s="3">
        <v>2</v>
      </c>
      <c r="M12" s="3">
        <v>9</v>
      </c>
      <c r="N12" s="3"/>
      <c r="O12" s="3"/>
      <c r="P12" s="3">
        <v>1</v>
      </c>
    </row>
    <row r="13" spans="1:16" ht="12.75">
      <c r="A13" s="2">
        <v>5</v>
      </c>
      <c r="B13" s="16" t="s">
        <v>146</v>
      </c>
      <c r="C13" s="17">
        <v>1988</v>
      </c>
      <c r="D13" s="17" t="s">
        <v>14</v>
      </c>
      <c r="E13" s="16" t="s">
        <v>94</v>
      </c>
      <c r="F13" s="16" t="s">
        <v>147</v>
      </c>
      <c r="G13" s="17">
        <v>22</v>
      </c>
      <c r="H13" s="17">
        <v>22</v>
      </c>
      <c r="I13" s="17">
        <v>19</v>
      </c>
      <c r="J13" s="3">
        <f t="shared" si="0"/>
        <v>63</v>
      </c>
      <c r="K13" s="3">
        <v>11</v>
      </c>
      <c r="L13" s="3">
        <v>1</v>
      </c>
      <c r="M13" s="3"/>
      <c r="N13" s="3"/>
      <c r="O13" s="3"/>
      <c r="P13" s="2" t="s">
        <v>14</v>
      </c>
    </row>
    <row r="14" spans="1:16" ht="12.75">
      <c r="A14" s="2">
        <v>6</v>
      </c>
      <c r="B14" s="16" t="s">
        <v>122</v>
      </c>
      <c r="C14" s="17">
        <v>1995</v>
      </c>
      <c r="D14" s="17" t="s">
        <v>20</v>
      </c>
      <c r="E14" s="16" t="s">
        <v>93</v>
      </c>
      <c r="F14" s="16" t="s">
        <v>115</v>
      </c>
      <c r="G14" s="17">
        <v>24</v>
      </c>
      <c r="H14" s="17">
        <v>17</v>
      </c>
      <c r="I14" s="17">
        <v>20</v>
      </c>
      <c r="J14" s="3">
        <f t="shared" si="0"/>
        <v>61</v>
      </c>
      <c r="K14" s="3">
        <v>9</v>
      </c>
      <c r="L14" s="3"/>
      <c r="M14" s="3"/>
      <c r="N14" s="3"/>
      <c r="O14" s="3"/>
      <c r="P14" s="2" t="s">
        <v>14</v>
      </c>
    </row>
    <row r="15" spans="1:16" ht="12.75">
      <c r="A15" s="2">
        <v>7</v>
      </c>
      <c r="B15" s="16" t="s">
        <v>43</v>
      </c>
      <c r="C15" s="17">
        <v>1997</v>
      </c>
      <c r="D15" s="17" t="s">
        <v>15</v>
      </c>
      <c r="E15" s="16" t="s">
        <v>93</v>
      </c>
      <c r="F15" s="16" t="s">
        <v>115</v>
      </c>
      <c r="G15" s="17">
        <v>21</v>
      </c>
      <c r="H15" s="17">
        <v>15</v>
      </c>
      <c r="I15" s="17">
        <v>18</v>
      </c>
      <c r="J15" s="3">
        <f t="shared" si="0"/>
        <v>54</v>
      </c>
      <c r="K15" s="2"/>
      <c r="L15" s="2"/>
      <c r="M15" s="8"/>
      <c r="N15" s="8"/>
      <c r="O15" s="8"/>
      <c r="P15" s="2">
        <v>1</v>
      </c>
    </row>
    <row r="16" spans="1:16" ht="12.75">
      <c r="A16" s="2">
        <v>8</v>
      </c>
      <c r="B16" s="16" t="s">
        <v>42</v>
      </c>
      <c r="C16" s="17">
        <v>1994</v>
      </c>
      <c r="D16" s="17" t="s">
        <v>17</v>
      </c>
      <c r="E16" s="16" t="s">
        <v>93</v>
      </c>
      <c r="F16" s="16" t="s">
        <v>96</v>
      </c>
      <c r="G16" s="17">
        <v>21</v>
      </c>
      <c r="H16" s="17">
        <v>14</v>
      </c>
      <c r="I16" s="17">
        <v>16</v>
      </c>
      <c r="J16" s="3">
        <f t="shared" si="0"/>
        <v>51</v>
      </c>
      <c r="K16" s="2"/>
      <c r="L16" s="2"/>
      <c r="M16" s="3"/>
      <c r="N16" s="3"/>
      <c r="O16" s="3"/>
      <c r="P16" s="2"/>
    </row>
    <row r="17" spans="1:16" ht="12.75">
      <c r="A17" s="2">
        <v>9</v>
      </c>
      <c r="B17" s="16" t="s">
        <v>149</v>
      </c>
      <c r="C17" s="17">
        <v>2001</v>
      </c>
      <c r="D17" s="2" t="s">
        <v>112</v>
      </c>
      <c r="E17" s="16" t="s">
        <v>162</v>
      </c>
      <c r="F17" s="16" t="s">
        <v>144</v>
      </c>
      <c r="G17" s="17">
        <v>13</v>
      </c>
      <c r="H17" s="17">
        <v>11</v>
      </c>
      <c r="I17" s="17">
        <v>10</v>
      </c>
      <c r="J17" s="3">
        <f t="shared" si="0"/>
        <v>34</v>
      </c>
      <c r="K17" s="2"/>
      <c r="L17" s="2"/>
      <c r="M17" s="8"/>
      <c r="N17" s="8"/>
      <c r="O17" s="8"/>
      <c r="P17" s="2"/>
    </row>
    <row r="19" spans="1:4" ht="12.75">
      <c r="A19" t="s">
        <v>44</v>
      </c>
      <c r="C19" s="4"/>
      <c r="D19" s="4"/>
    </row>
    <row r="20" spans="1:6" ht="12.75">
      <c r="A20" t="s">
        <v>7</v>
      </c>
      <c r="C20" s="4"/>
      <c r="D20" s="4"/>
      <c r="F20" t="s">
        <v>11</v>
      </c>
    </row>
    <row r="21" spans="3:4" ht="12.75">
      <c r="C21" s="4"/>
      <c r="D21" s="4"/>
    </row>
    <row r="22" spans="1:4" ht="12.75">
      <c r="A22" t="s">
        <v>3</v>
      </c>
      <c r="C22" s="4"/>
      <c r="D22" s="4"/>
    </row>
    <row r="23" spans="1:6" ht="12.75">
      <c r="A23" t="s">
        <v>7</v>
      </c>
      <c r="C23" s="4"/>
      <c r="D23" s="4"/>
      <c r="F23" t="s">
        <v>12</v>
      </c>
    </row>
  </sheetData>
  <sheetProtection/>
  <mergeCells count="5">
    <mergeCell ref="A7:P7"/>
    <mergeCell ref="A2:P2"/>
    <mergeCell ref="A3:S3"/>
    <mergeCell ref="A5:P5"/>
    <mergeCell ref="H6:S6"/>
  </mergeCells>
  <printOptions/>
  <pageMargins left="0.22" right="0.21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6"/>
  </sheetPr>
  <dimension ref="A1:R34"/>
  <sheetViews>
    <sheetView zoomScalePageLayoutView="0" workbookViewId="0" topLeftCell="A1">
      <selection activeCell="E26" sqref="E26"/>
    </sheetView>
  </sheetViews>
  <sheetFormatPr defaultColWidth="9.00390625" defaultRowHeight="12.75"/>
  <cols>
    <col min="1" max="1" width="5.75390625" style="0" customWidth="1"/>
    <col min="2" max="2" width="21.125" style="0" customWidth="1"/>
    <col min="3" max="3" width="6.375" style="0" customWidth="1"/>
    <col min="4" max="4" width="6.75390625" style="0" customWidth="1"/>
    <col min="5" max="5" width="21.875" style="0" customWidth="1"/>
    <col min="6" max="6" width="19.75390625" style="0" customWidth="1"/>
    <col min="7" max="7" width="4.875" style="0" customWidth="1"/>
    <col min="8" max="8" width="5.375" style="0" customWidth="1"/>
    <col min="9" max="9" width="4.375" style="0" customWidth="1"/>
    <col min="10" max="10" width="4.25390625" style="0" customWidth="1"/>
    <col min="11" max="12" width="4.125" style="0" customWidth="1"/>
    <col min="13" max="14" width="5.75390625" style="0" customWidth="1"/>
    <col min="15" max="15" width="6.00390625" style="0" customWidth="1"/>
    <col min="16" max="16" width="5.00390625" style="0" customWidth="1"/>
    <col min="17" max="17" width="6.125" style="0" customWidth="1"/>
    <col min="18" max="18" width="7.00390625" style="0" customWidth="1"/>
  </cols>
  <sheetData>
    <row r="1" spans="1:18" ht="15.75">
      <c r="A1" s="50" t="s">
        <v>10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</row>
    <row r="2" spans="1:18" ht="15.7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</row>
    <row r="3" spans="1:18" ht="15.75">
      <c r="A3" s="50" t="s">
        <v>32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</row>
    <row r="4" spans="1:18" ht="15.75">
      <c r="A4" s="50" t="s">
        <v>81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</row>
    <row r="5" spans="1:18" ht="12.75">
      <c r="A5" s="1" t="s">
        <v>71</v>
      </c>
      <c r="G5" s="1" t="s">
        <v>36</v>
      </c>
      <c r="H5" s="49" t="s">
        <v>80</v>
      </c>
      <c r="I5" s="49"/>
      <c r="J5" s="49"/>
      <c r="K5" s="49"/>
      <c r="L5" s="49"/>
      <c r="M5" s="49"/>
      <c r="N5" s="49"/>
      <c r="O5" s="49"/>
      <c r="P5" s="49"/>
      <c r="Q5" s="49"/>
      <c r="R5" s="49"/>
    </row>
    <row r="6" spans="1:18" ht="12.75">
      <c r="A6" s="47" t="s">
        <v>143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</row>
    <row r="7" spans="1:18" ht="36">
      <c r="A7" s="14" t="s">
        <v>2</v>
      </c>
      <c r="B7" s="14" t="s">
        <v>0</v>
      </c>
      <c r="C7" s="33" t="s">
        <v>6</v>
      </c>
      <c r="D7" s="33" t="s">
        <v>1</v>
      </c>
      <c r="E7" s="33" t="s">
        <v>5</v>
      </c>
      <c r="F7" s="33" t="s">
        <v>4</v>
      </c>
      <c r="G7" s="15">
        <v>25</v>
      </c>
      <c r="H7" s="15">
        <v>25</v>
      </c>
      <c r="I7" s="15">
        <v>25</v>
      </c>
      <c r="J7" s="15">
        <v>75</v>
      </c>
      <c r="K7" s="15">
        <v>25</v>
      </c>
      <c r="L7" s="15">
        <v>25</v>
      </c>
      <c r="M7" s="34">
        <v>125</v>
      </c>
      <c r="N7" s="34" t="s">
        <v>73</v>
      </c>
      <c r="O7" s="6" t="s">
        <v>145</v>
      </c>
      <c r="P7" s="34" t="s">
        <v>74</v>
      </c>
      <c r="Q7" s="34" t="s">
        <v>75</v>
      </c>
      <c r="R7" s="15" t="s">
        <v>76</v>
      </c>
    </row>
    <row r="8" spans="1:18" ht="12.75">
      <c r="A8" s="9">
        <v>1</v>
      </c>
      <c r="B8" s="6" t="s">
        <v>138</v>
      </c>
      <c r="C8" s="9">
        <v>1981</v>
      </c>
      <c r="D8" s="9" t="s">
        <v>14</v>
      </c>
      <c r="E8" s="6" t="s">
        <v>94</v>
      </c>
      <c r="F8" s="6" t="s">
        <v>139</v>
      </c>
      <c r="G8" s="9">
        <v>22</v>
      </c>
      <c r="H8" s="9">
        <v>22</v>
      </c>
      <c r="I8" s="9">
        <v>22</v>
      </c>
      <c r="J8" s="15">
        <f aca="true" t="shared" si="0" ref="J8:J27">SUM(G8:I8)</f>
        <v>66</v>
      </c>
      <c r="K8" s="9">
        <v>22</v>
      </c>
      <c r="L8" s="9">
        <v>23</v>
      </c>
      <c r="M8" s="15">
        <f aca="true" t="shared" si="1" ref="M8:M27">SUM(J8:L8)</f>
        <v>111</v>
      </c>
      <c r="N8" s="15">
        <v>13</v>
      </c>
      <c r="O8" s="9">
        <v>1</v>
      </c>
      <c r="P8" s="9"/>
      <c r="Q8" s="15">
        <v>11</v>
      </c>
      <c r="R8" s="9" t="s">
        <v>14</v>
      </c>
    </row>
    <row r="9" spans="1:18" ht="12.75">
      <c r="A9" s="9">
        <v>2</v>
      </c>
      <c r="B9" s="6" t="s">
        <v>120</v>
      </c>
      <c r="C9" s="9">
        <v>1989</v>
      </c>
      <c r="D9" s="9" t="s">
        <v>13</v>
      </c>
      <c r="E9" s="6" t="s">
        <v>95</v>
      </c>
      <c r="F9" s="6" t="s">
        <v>121</v>
      </c>
      <c r="G9" s="9">
        <v>24</v>
      </c>
      <c r="H9" s="9">
        <v>22</v>
      </c>
      <c r="I9" s="9">
        <v>22</v>
      </c>
      <c r="J9" s="15">
        <f t="shared" si="0"/>
        <v>68</v>
      </c>
      <c r="K9" s="9">
        <v>23</v>
      </c>
      <c r="L9" s="9">
        <v>21</v>
      </c>
      <c r="M9" s="15">
        <f t="shared" si="1"/>
        <v>112</v>
      </c>
      <c r="N9" s="15">
        <v>14</v>
      </c>
      <c r="O9" s="6"/>
      <c r="P9" s="9"/>
      <c r="Q9" s="15">
        <v>10</v>
      </c>
      <c r="R9" s="9" t="s">
        <v>14</v>
      </c>
    </row>
    <row r="10" spans="1:18" ht="12.75">
      <c r="A10" s="9">
        <v>3</v>
      </c>
      <c r="B10" s="6" t="s">
        <v>46</v>
      </c>
      <c r="C10" s="9">
        <v>1993</v>
      </c>
      <c r="D10" s="9" t="s">
        <v>13</v>
      </c>
      <c r="E10" s="6" t="s">
        <v>93</v>
      </c>
      <c r="F10" s="6" t="s">
        <v>21</v>
      </c>
      <c r="G10" s="9">
        <v>23</v>
      </c>
      <c r="H10" s="9">
        <v>23</v>
      </c>
      <c r="I10" s="9">
        <v>23</v>
      </c>
      <c r="J10" s="15">
        <f t="shared" si="0"/>
        <v>69</v>
      </c>
      <c r="K10" s="9">
        <v>25</v>
      </c>
      <c r="L10" s="9">
        <v>24</v>
      </c>
      <c r="M10" s="15">
        <f t="shared" si="1"/>
        <v>118</v>
      </c>
      <c r="N10" s="15">
        <v>13</v>
      </c>
      <c r="O10" s="9">
        <v>0</v>
      </c>
      <c r="P10" s="15">
        <v>13</v>
      </c>
      <c r="Q10" s="15"/>
      <c r="R10" s="9" t="s">
        <v>13</v>
      </c>
    </row>
    <row r="11" spans="1:18" ht="12.75">
      <c r="A11" s="9">
        <v>4</v>
      </c>
      <c r="B11" s="6" t="s">
        <v>51</v>
      </c>
      <c r="C11" s="9">
        <v>1988</v>
      </c>
      <c r="D11" s="9" t="s">
        <v>13</v>
      </c>
      <c r="E11" s="6" t="s">
        <v>93</v>
      </c>
      <c r="F11" s="6" t="s">
        <v>96</v>
      </c>
      <c r="G11" s="9">
        <v>22</v>
      </c>
      <c r="H11" s="9">
        <v>22</v>
      </c>
      <c r="I11" s="9">
        <v>23</v>
      </c>
      <c r="J11" s="15">
        <f t="shared" si="0"/>
        <v>67</v>
      </c>
      <c r="K11" s="9">
        <v>24</v>
      </c>
      <c r="L11" s="9">
        <v>22</v>
      </c>
      <c r="M11" s="15">
        <f t="shared" si="1"/>
        <v>113</v>
      </c>
      <c r="N11" s="15">
        <v>12</v>
      </c>
      <c r="O11" s="6"/>
      <c r="P11" s="15">
        <v>11</v>
      </c>
      <c r="Q11" s="15"/>
      <c r="R11" s="9" t="s">
        <v>14</v>
      </c>
    </row>
    <row r="12" spans="1:18" ht="12.75">
      <c r="A12" s="9">
        <v>5</v>
      </c>
      <c r="B12" s="6" t="s">
        <v>53</v>
      </c>
      <c r="C12" s="9">
        <v>1992</v>
      </c>
      <c r="D12" s="9" t="s">
        <v>13</v>
      </c>
      <c r="E12" s="6" t="s">
        <v>48</v>
      </c>
      <c r="F12" s="6" t="s">
        <v>49</v>
      </c>
      <c r="G12" s="9">
        <v>24</v>
      </c>
      <c r="H12" s="9">
        <v>22</v>
      </c>
      <c r="I12" s="9">
        <v>22</v>
      </c>
      <c r="J12" s="15">
        <f t="shared" si="0"/>
        <v>68</v>
      </c>
      <c r="K12" s="9">
        <v>21</v>
      </c>
      <c r="L12" s="9">
        <v>23</v>
      </c>
      <c r="M12" s="15">
        <f t="shared" si="1"/>
        <v>112</v>
      </c>
      <c r="N12" s="15">
        <v>10</v>
      </c>
      <c r="O12" s="6"/>
      <c r="P12" s="9"/>
      <c r="Q12" s="15"/>
      <c r="R12" s="9" t="s">
        <v>14</v>
      </c>
    </row>
    <row r="13" spans="1:18" ht="12.75">
      <c r="A13" s="9">
        <v>6</v>
      </c>
      <c r="B13" s="6" t="s">
        <v>117</v>
      </c>
      <c r="C13" s="9">
        <v>1975</v>
      </c>
      <c r="D13" s="9" t="s">
        <v>17</v>
      </c>
      <c r="E13" s="6" t="s">
        <v>97</v>
      </c>
      <c r="F13" s="6" t="s">
        <v>118</v>
      </c>
      <c r="G13" s="9">
        <v>21</v>
      </c>
      <c r="H13" s="9">
        <v>21</v>
      </c>
      <c r="I13" s="9">
        <v>25</v>
      </c>
      <c r="J13" s="15">
        <f t="shared" si="0"/>
        <v>67</v>
      </c>
      <c r="K13" s="9">
        <v>24</v>
      </c>
      <c r="L13" s="9">
        <v>21</v>
      </c>
      <c r="M13" s="15">
        <f t="shared" si="1"/>
        <v>112</v>
      </c>
      <c r="N13" s="15">
        <v>9</v>
      </c>
      <c r="O13" s="6"/>
      <c r="P13" s="9"/>
      <c r="Q13" s="15"/>
      <c r="R13" s="9" t="s">
        <v>14</v>
      </c>
    </row>
    <row r="14" spans="1:18" ht="12.75">
      <c r="A14" s="9">
        <v>7</v>
      </c>
      <c r="B14" s="6" t="s">
        <v>54</v>
      </c>
      <c r="C14" s="9">
        <v>1998</v>
      </c>
      <c r="D14" s="9">
        <v>1</v>
      </c>
      <c r="E14" s="6" t="s">
        <v>93</v>
      </c>
      <c r="F14" s="6" t="s">
        <v>114</v>
      </c>
      <c r="G14" s="9">
        <v>21</v>
      </c>
      <c r="H14" s="9">
        <v>25</v>
      </c>
      <c r="I14" s="9">
        <v>21</v>
      </c>
      <c r="J14" s="15">
        <f t="shared" si="0"/>
        <v>67</v>
      </c>
      <c r="K14" s="9">
        <v>22</v>
      </c>
      <c r="L14" s="9">
        <v>20</v>
      </c>
      <c r="M14" s="15">
        <f t="shared" si="1"/>
        <v>109</v>
      </c>
      <c r="N14" s="15"/>
      <c r="O14" s="9"/>
      <c r="P14" s="9"/>
      <c r="Q14" s="15"/>
      <c r="R14" s="9" t="s">
        <v>14</v>
      </c>
    </row>
    <row r="15" spans="1:18" ht="12.75">
      <c r="A15" s="9">
        <v>8</v>
      </c>
      <c r="B15" s="6" t="s">
        <v>124</v>
      </c>
      <c r="C15" s="9">
        <v>1970</v>
      </c>
      <c r="D15" s="9" t="s">
        <v>14</v>
      </c>
      <c r="E15" s="6" t="s">
        <v>97</v>
      </c>
      <c r="F15" s="6" t="s">
        <v>116</v>
      </c>
      <c r="G15" s="9">
        <v>23</v>
      </c>
      <c r="H15" s="9">
        <v>21</v>
      </c>
      <c r="I15" s="9">
        <v>21</v>
      </c>
      <c r="J15" s="15">
        <f t="shared" si="0"/>
        <v>65</v>
      </c>
      <c r="K15" s="9">
        <v>20</v>
      </c>
      <c r="L15" s="9">
        <v>23</v>
      </c>
      <c r="M15" s="15">
        <f t="shared" si="1"/>
        <v>108</v>
      </c>
      <c r="N15" s="15"/>
      <c r="O15" s="9"/>
      <c r="P15" s="9"/>
      <c r="Q15" s="15"/>
      <c r="R15" s="9" t="s">
        <v>14</v>
      </c>
    </row>
    <row r="16" spans="1:18" ht="12.75">
      <c r="A16" s="9">
        <v>9</v>
      </c>
      <c r="B16" s="6" t="s">
        <v>52</v>
      </c>
      <c r="C16" s="9">
        <v>1982</v>
      </c>
      <c r="D16" s="9" t="s">
        <v>14</v>
      </c>
      <c r="E16" s="6" t="s">
        <v>142</v>
      </c>
      <c r="F16" s="6" t="s">
        <v>141</v>
      </c>
      <c r="G16" s="9">
        <v>23</v>
      </c>
      <c r="H16" s="9">
        <v>23</v>
      </c>
      <c r="I16" s="9">
        <v>21</v>
      </c>
      <c r="J16" s="15">
        <f t="shared" si="0"/>
        <v>67</v>
      </c>
      <c r="K16" s="9">
        <v>19</v>
      </c>
      <c r="L16" s="9">
        <v>22</v>
      </c>
      <c r="M16" s="15">
        <f t="shared" si="1"/>
        <v>108</v>
      </c>
      <c r="N16" s="15"/>
      <c r="O16" s="9"/>
      <c r="P16" s="9"/>
      <c r="Q16" s="15"/>
      <c r="R16" s="9" t="s">
        <v>14</v>
      </c>
    </row>
    <row r="17" spans="1:18" ht="12.75">
      <c r="A17" s="9">
        <v>10</v>
      </c>
      <c r="B17" s="6" t="s">
        <v>45</v>
      </c>
      <c r="C17" s="9">
        <v>1994</v>
      </c>
      <c r="D17" s="9" t="s">
        <v>14</v>
      </c>
      <c r="E17" s="6" t="s">
        <v>93</v>
      </c>
      <c r="F17" s="6" t="s">
        <v>114</v>
      </c>
      <c r="G17" s="9">
        <v>23</v>
      </c>
      <c r="H17" s="9">
        <v>23</v>
      </c>
      <c r="I17" s="9">
        <v>19</v>
      </c>
      <c r="J17" s="15">
        <f t="shared" si="0"/>
        <v>65</v>
      </c>
      <c r="K17" s="9">
        <v>21</v>
      </c>
      <c r="L17" s="9">
        <v>21</v>
      </c>
      <c r="M17" s="15">
        <f t="shared" si="1"/>
        <v>107</v>
      </c>
      <c r="N17" s="15"/>
      <c r="O17" s="9"/>
      <c r="P17" s="9"/>
      <c r="Q17" s="15"/>
      <c r="R17" s="9">
        <v>1</v>
      </c>
    </row>
    <row r="18" spans="1:18" ht="12.75">
      <c r="A18" s="9">
        <v>11</v>
      </c>
      <c r="B18" s="6" t="s">
        <v>50</v>
      </c>
      <c r="C18" s="9">
        <v>1994</v>
      </c>
      <c r="D18" s="9">
        <v>1</v>
      </c>
      <c r="E18" s="6" t="s">
        <v>93</v>
      </c>
      <c r="F18" s="6" t="s">
        <v>96</v>
      </c>
      <c r="G18" s="9">
        <v>20</v>
      </c>
      <c r="H18" s="9">
        <v>22</v>
      </c>
      <c r="I18" s="9">
        <v>23</v>
      </c>
      <c r="J18" s="15">
        <f t="shared" si="0"/>
        <v>65</v>
      </c>
      <c r="K18" s="9">
        <v>21</v>
      </c>
      <c r="L18" s="9">
        <v>20</v>
      </c>
      <c r="M18" s="15">
        <f t="shared" si="1"/>
        <v>106</v>
      </c>
      <c r="N18" s="15"/>
      <c r="O18" s="9"/>
      <c r="P18" s="9"/>
      <c r="Q18" s="15"/>
      <c r="R18" s="9">
        <v>1</v>
      </c>
    </row>
    <row r="19" spans="1:18" ht="12.75">
      <c r="A19" s="9">
        <v>12</v>
      </c>
      <c r="B19" s="6" t="s">
        <v>119</v>
      </c>
      <c r="C19" s="9">
        <v>1970</v>
      </c>
      <c r="D19" s="9">
        <v>1</v>
      </c>
      <c r="E19" s="6" t="s">
        <v>97</v>
      </c>
      <c r="F19" s="6" t="s">
        <v>116</v>
      </c>
      <c r="G19" s="9">
        <v>20</v>
      </c>
      <c r="H19" s="9">
        <v>17</v>
      </c>
      <c r="I19" s="9">
        <v>21</v>
      </c>
      <c r="J19" s="15">
        <f t="shared" si="0"/>
        <v>58</v>
      </c>
      <c r="K19" s="9">
        <v>23</v>
      </c>
      <c r="L19" s="9">
        <v>23</v>
      </c>
      <c r="M19" s="15">
        <f t="shared" si="1"/>
        <v>104</v>
      </c>
      <c r="N19" s="15"/>
      <c r="O19" s="9"/>
      <c r="P19" s="9"/>
      <c r="Q19" s="15"/>
      <c r="R19" s="9">
        <v>1</v>
      </c>
    </row>
    <row r="20" spans="1:18" ht="12.75">
      <c r="A20" s="9">
        <v>13</v>
      </c>
      <c r="B20" s="6" t="s">
        <v>123</v>
      </c>
      <c r="C20" s="9">
        <v>1988</v>
      </c>
      <c r="D20" s="9" t="s">
        <v>14</v>
      </c>
      <c r="E20" s="6" t="s">
        <v>93</v>
      </c>
      <c r="F20" s="6" t="s">
        <v>21</v>
      </c>
      <c r="G20" s="9">
        <v>20</v>
      </c>
      <c r="H20" s="9">
        <v>22</v>
      </c>
      <c r="I20" s="9">
        <v>21</v>
      </c>
      <c r="J20" s="15">
        <f t="shared" si="0"/>
        <v>63</v>
      </c>
      <c r="K20" s="9">
        <v>23</v>
      </c>
      <c r="L20" s="9">
        <v>16</v>
      </c>
      <c r="M20" s="15">
        <f t="shared" si="1"/>
        <v>102</v>
      </c>
      <c r="N20" s="15"/>
      <c r="O20" s="9"/>
      <c r="P20" s="9"/>
      <c r="Q20" s="15"/>
      <c r="R20" s="9"/>
    </row>
    <row r="21" spans="1:18" ht="12.75">
      <c r="A21" s="9">
        <v>14</v>
      </c>
      <c r="B21" s="6" t="s">
        <v>55</v>
      </c>
      <c r="C21" s="9">
        <v>1996</v>
      </c>
      <c r="D21" s="9">
        <v>1</v>
      </c>
      <c r="E21" s="6" t="s">
        <v>93</v>
      </c>
      <c r="F21" s="6" t="s">
        <v>21</v>
      </c>
      <c r="G21" s="9">
        <v>20</v>
      </c>
      <c r="H21" s="9">
        <v>18</v>
      </c>
      <c r="I21" s="9">
        <v>19</v>
      </c>
      <c r="J21" s="15">
        <f t="shared" si="0"/>
        <v>57</v>
      </c>
      <c r="K21" s="9">
        <v>23</v>
      </c>
      <c r="L21" s="9">
        <v>21</v>
      </c>
      <c r="M21" s="15">
        <f t="shared" si="1"/>
        <v>101</v>
      </c>
      <c r="N21" s="15"/>
      <c r="O21" s="9"/>
      <c r="P21" s="9"/>
      <c r="Q21" s="15"/>
      <c r="R21" s="9"/>
    </row>
    <row r="22" spans="1:18" ht="12.75">
      <c r="A22" s="9">
        <v>15</v>
      </c>
      <c r="B22" s="6" t="s">
        <v>140</v>
      </c>
      <c r="C22" s="9">
        <v>1962</v>
      </c>
      <c r="D22" s="9" t="s">
        <v>13</v>
      </c>
      <c r="E22" s="6" t="s">
        <v>94</v>
      </c>
      <c r="F22" s="6" t="s">
        <v>139</v>
      </c>
      <c r="G22" s="9">
        <v>18</v>
      </c>
      <c r="H22" s="9">
        <v>20</v>
      </c>
      <c r="I22" s="9">
        <v>20</v>
      </c>
      <c r="J22" s="15">
        <f t="shared" si="0"/>
        <v>58</v>
      </c>
      <c r="K22" s="9">
        <v>23</v>
      </c>
      <c r="L22" s="9">
        <v>20</v>
      </c>
      <c r="M22" s="15">
        <f t="shared" si="1"/>
        <v>101</v>
      </c>
      <c r="N22" s="15"/>
      <c r="O22" s="9"/>
      <c r="P22" s="9"/>
      <c r="Q22" s="15"/>
      <c r="R22" s="9"/>
    </row>
    <row r="23" spans="1:18" ht="12.75">
      <c r="A23" s="9">
        <v>16</v>
      </c>
      <c r="B23" s="6" t="s">
        <v>127</v>
      </c>
      <c r="C23" s="9">
        <v>1998</v>
      </c>
      <c r="D23" s="9">
        <v>1</v>
      </c>
      <c r="E23" s="16" t="s">
        <v>162</v>
      </c>
      <c r="F23" s="6" t="s">
        <v>144</v>
      </c>
      <c r="G23" s="9">
        <v>20</v>
      </c>
      <c r="H23" s="9">
        <v>20</v>
      </c>
      <c r="I23" s="9">
        <v>20</v>
      </c>
      <c r="J23" s="15">
        <f t="shared" si="0"/>
        <v>60</v>
      </c>
      <c r="K23" s="9">
        <v>17</v>
      </c>
      <c r="L23" s="9">
        <v>21</v>
      </c>
      <c r="M23" s="15">
        <f t="shared" si="1"/>
        <v>98</v>
      </c>
      <c r="N23" s="15"/>
      <c r="O23" s="9"/>
      <c r="P23" s="9"/>
      <c r="Q23" s="15"/>
      <c r="R23" s="9"/>
    </row>
    <row r="24" spans="1:18" ht="12.75">
      <c r="A24" s="9">
        <v>17</v>
      </c>
      <c r="B24" s="6" t="s">
        <v>47</v>
      </c>
      <c r="C24" s="9">
        <v>1964</v>
      </c>
      <c r="D24" s="9" t="s">
        <v>14</v>
      </c>
      <c r="E24" s="6" t="s">
        <v>48</v>
      </c>
      <c r="F24" s="6" t="s">
        <v>49</v>
      </c>
      <c r="G24" s="9">
        <v>20</v>
      </c>
      <c r="H24" s="9">
        <v>16</v>
      </c>
      <c r="I24" s="9">
        <v>18</v>
      </c>
      <c r="J24" s="15">
        <f t="shared" si="0"/>
        <v>54</v>
      </c>
      <c r="K24" s="9">
        <v>21</v>
      </c>
      <c r="L24" s="9">
        <v>21</v>
      </c>
      <c r="M24" s="15">
        <f t="shared" si="1"/>
        <v>96</v>
      </c>
      <c r="N24" s="15"/>
      <c r="O24" s="9"/>
      <c r="P24" s="9"/>
      <c r="Q24" s="15"/>
      <c r="R24" s="9"/>
    </row>
    <row r="25" spans="1:18" ht="12.75">
      <c r="A25" s="9">
        <v>18</v>
      </c>
      <c r="B25" s="6" t="s">
        <v>128</v>
      </c>
      <c r="C25" s="9">
        <v>1998</v>
      </c>
      <c r="D25" s="9">
        <v>1</v>
      </c>
      <c r="E25" s="16" t="s">
        <v>162</v>
      </c>
      <c r="F25" s="6" t="s">
        <v>144</v>
      </c>
      <c r="G25" s="9">
        <v>16</v>
      </c>
      <c r="H25" s="9">
        <v>19</v>
      </c>
      <c r="I25" s="9">
        <v>16</v>
      </c>
      <c r="J25" s="15">
        <f t="shared" si="0"/>
        <v>51</v>
      </c>
      <c r="K25" s="9">
        <v>17</v>
      </c>
      <c r="L25" s="9">
        <v>16</v>
      </c>
      <c r="M25" s="15">
        <f t="shared" si="1"/>
        <v>84</v>
      </c>
      <c r="N25" s="15"/>
      <c r="O25" s="9"/>
      <c r="P25" s="9"/>
      <c r="Q25" s="15"/>
      <c r="R25" s="9"/>
    </row>
    <row r="26" spans="1:18" ht="12.75">
      <c r="A26" s="9">
        <v>19</v>
      </c>
      <c r="B26" s="6" t="s">
        <v>130</v>
      </c>
      <c r="C26" s="9">
        <v>1998</v>
      </c>
      <c r="D26" s="9">
        <v>1</v>
      </c>
      <c r="E26" s="16" t="s">
        <v>162</v>
      </c>
      <c r="F26" s="6" t="s">
        <v>144</v>
      </c>
      <c r="G26" s="9">
        <v>19</v>
      </c>
      <c r="H26" s="9">
        <v>12</v>
      </c>
      <c r="I26" s="9">
        <v>12</v>
      </c>
      <c r="J26" s="15">
        <f t="shared" si="0"/>
        <v>43</v>
      </c>
      <c r="K26" s="9">
        <v>13</v>
      </c>
      <c r="L26" s="9">
        <v>13</v>
      </c>
      <c r="M26" s="15">
        <f t="shared" si="1"/>
        <v>69</v>
      </c>
      <c r="N26" s="15"/>
      <c r="O26" s="9"/>
      <c r="P26" s="9"/>
      <c r="Q26" s="15"/>
      <c r="R26" s="9"/>
    </row>
    <row r="27" spans="1:18" ht="12.75">
      <c r="A27" s="9">
        <v>20</v>
      </c>
      <c r="B27" s="6" t="s">
        <v>129</v>
      </c>
      <c r="C27" s="9">
        <v>2000</v>
      </c>
      <c r="D27" s="9">
        <v>1</v>
      </c>
      <c r="E27" s="16" t="s">
        <v>162</v>
      </c>
      <c r="F27" s="6" t="s">
        <v>144</v>
      </c>
      <c r="G27" s="9">
        <v>11</v>
      </c>
      <c r="H27" s="9">
        <v>9</v>
      </c>
      <c r="I27" s="9">
        <v>8</v>
      </c>
      <c r="J27" s="15">
        <f t="shared" si="0"/>
        <v>28</v>
      </c>
      <c r="K27" s="9">
        <v>13</v>
      </c>
      <c r="L27" s="9">
        <v>7</v>
      </c>
      <c r="M27" s="15">
        <f t="shared" si="1"/>
        <v>48</v>
      </c>
      <c r="N27" s="15"/>
      <c r="O27" s="9"/>
      <c r="P27" s="9"/>
      <c r="Q27" s="15"/>
      <c r="R27" s="9"/>
    </row>
    <row r="28" spans="1:18" ht="12.75">
      <c r="A28" s="23"/>
      <c r="B28" s="24"/>
      <c r="C28" s="25"/>
      <c r="D28" s="25"/>
      <c r="E28" s="26"/>
      <c r="F28" s="26"/>
      <c r="G28" s="27"/>
      <c r="H28" s="27"/>
      <c r="I28" s="27"/>
      <c r="J28" s="28"/>
      <c r="K28" s="27"/>
      <c r="L28" s="27"/>
      <c r="M28" s="28"/>
      <c r="N28" s="28"/>
      <c r="O28" s="28"/>
      <c r="P28" s="28"/>
      <c r="Q28" s="28"/>
      <c r="R28" s="27"/>
    </row>
    <row r="29" spans="1:7" ht="12.75">
      <c r="A29" s="40" t="s">
        <v>44</v>
      </c>
      <c r="B29" s="40"/>
      <c r="C29" s="41"/>
      <c r="D29" s="41"/>
      <c r="E29" s="40"/>
      <c r="F29" s="40"/>
      <c r="G29" s="40"/>
    </row>
    <row r="30" spans="1:7" ht="12.75">
      <c r="A30" s="40" t="s">
        <v>7</v>
      </c>
      <c r="B30" s="40"/>
      <c r="C30" s="41"/>
      <c r="D30" s="41"/>
      <c r="E30" s="40"/>
      <c r="F30" s="40" t="s">
        <v>11</v>
      </c>
      <c r="G30" s="40"/>
    </row>
    <row r="31" spans="1:7" ht="12.75">
      <c r="A31" s="40"/>
      <c r="B31" s="40"/>
      <c r="C31" s="41"/>
      <c r="D31" s="41"/>
      <c r="E31" s="40"/>
      <c r="F31" s="40"/>
      <c r="G31" s="40"/>
    </row>
    <row r="32" spans="1:7" ht="12.75">
      <c r="A32" s="40" t="s">
        <v>3</v>
      </c>
      <c r="B32" s="40"/>
      <c r="C32" s="41"/>
      <c r="D32" s="41"/>
      <c r="E32" s="40"/>
      <c r="F32" s="40"/>
      <c r="G32" s="40"/>
    </row>
    <row r="33" spans="1:7" ht="12.75">
      <c r="A33" s="40" t="s">
        <v>7</v>
      </c>
      <c r="B33" s="40"/>
      <c r="C33" s="41"/>
      <c r="D33" s="41"/>
      <c r="E33" s="40"/>
      <c r="F33" s="40" t="s">
        <v>12</v>
      </c>
      <c r="G33" s="40"/>
    </row>
    <row r="34" spans="3:4" ht="12.75">
      <c r="C34" s="4"/>
      <c r="D34" s="4"/>
    </row>
  </sheetData>
  <sheetProtection/>
  <mergeCells count="5">
    <mergeCell ref="H5:R5"/>
    <mergeCell ref="A6:R6"/>
    <mergeCell ref="A1:R1"/>
    <mergeCell ref="A3:R3"/>
    <mergeCell ref="A4:R4"/>
  </mergeCells>
  <printOptions/>
  <pageMargins left="0.2362204724409449" right="0.15748031496062992" top="0.3937007874015748" bottom="0.3937007874015748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6"/>
  </sheetPr>
  <dimension ref="A1:R28"/>
  <sheetViews>
    <sheetView zoomScalePageLayoutView="0" workbookViewId="0" topLeftCell="A1">
      <selection activeCell="E18" sqref="E18"/>
    </sheetView>
  </sheetViews>
  <sheetFormatPr defaultColWidth="9.00390625" defaultRowHeight="12.75"/>
  <cols>
    <col min="1" max="1" width="5.375" style="0" customWidth="1"/>
    <col min="2" max="2" width="20.25390625" style="0" customWidth="1"/>
    <col min="3" max="3" width="5.375" style="0" customWidth="1"/>
    <col min="4" max="4" width="6.25390625" style="0" customWidth="1"/>
    <col min="5" max="5" width="22.625" style="0" customWidth="1"/>
    <col min="6" max="6" width="19.25390625" style="0" customWidth="1"/>
    <col min="7" max="7" width="4.125" style="0" customWidth="1"/>
    <col min="8" max="8" width="5.75390625" style="0" customWidth="1"/>
    <col min="9" max="9" width="5.375" style="0" customWidth="1"/>
    <col min="10" max="10" width="5.125" style="0" customWidth="1"/>
    <col min="11" max="11" width="5.75390625" style="0" customWidth="1"/>
    <col min="12" max="13" width="6.25390625" style="0" customWidth="1"/>
    <col min="14" max="14" width="7.125" style="0" customWidth="1"/>
    <col min="15" max="15" width="7.25390625" style="0" customWidth="1"/>
  </cols>
  <sheetData>
    <row r="1" spans="1:15" ht="15.75">
      <c r="A1" s="50" t="s">
        <v>91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8" ht="15.75">
      <c r="A2" s="48" t="s">
        <v>56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</row>
    <row r="3" spans="1:15" ht="15.7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</row>
    <row r="4" spans="1:15" ht="15.75">
      <c r="A4" s="50" t="s">
        <v>82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</row>
    <row r="5" spans="1:18" ht="12.75">
      <c r="A5" s="1" t="s">
        <v>71</v>
      </c>
      <c r="G5" s="1" t="s">
        <v>36</v>
      </c>
      <c r="H5" s="49" t="s">
        <v>84</v>
      </c>
      <c r="I5" s="49"/>
      <c r="J5" s="49"/>
      <c r="K5" s="49"/>
      <c r="L5" s="49"/>
      <c r="M5" s="49"/>
      <c r="N5" s="49"/>
      <c r="O5" s="49"/>
      <c r="P5" s="49"/>
      <c r="Q5" s="49"/>
      <c r="R5" s="49"/>
    </row>
    <row r="6" spans="1:15" ht="12.75">
      <c r="A6" s="47" t="s">
        <v>83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</row>
    <row r="7" spans="1:18" ht="33.75">
      <c r="A7" s="22" t="s">
        <v>2</v>
      </c>
      <c r="B7" s="22" t="s">
        <v>0</v>
      </c>
      <c r="C7" s="29" t="s">
        <v>37</v>
      </c>
      <c r="D7" s="29" t="s">
        <v>1</v>
      </c>
      <c r="E7" s="29" t="s">
        <v>38</v>
      </c>
      <c r="F7" s="30" t="s">
        <v>4</v>
      </c>
      <c r="G7" s="11">
        <v>25</v>
      </c>
      <c r="H7" s="11">
        <v>25</v>
      </c>
      <c r="I7" s="11">
        <v>25</v>
      </c>
      <c r="J7" s="11">
        <v>75</v>
      </c>
      <c r="K7" s="22" t="s">
        <v>145</v>
      </c>
      <c r="L7" s="11" t="s">
        <v>73</v>
      </c>
      <c r="M7" s="11" t="s">
        <v>74</v>
      </c>
      <c r="N7" s="21" t="s">
        <v>75</v>
      </c>
      <c r="O7" s="11" t="s">
        <v>9</v>
      </c>
      <c r="P7" s="31"/>
      <c r="Q7" s="31"/>
      <c r="R7" s="31"/>
    </row>
    <row r="8" spans="1:15" ht="12.75">
      <c r="A8" s="2">
        <v>1</v>
      </c>
      <c r="B8" s="16" t="s">
        <v>113</v>
      </c>
      <c r="C8" s="17">
        <v>1981</v>
      </c>
      <c r="D8" s="17" t="s">
        <v>17</v>
      </c>
      <c r="E8" s="16" t="s">
        <v>93</v>
      </c>
      <c r="F8" s="16" t="s">
        <v>96</v>
      </c>
      <c r="G8" s="17">
        <v>25</v>
      </c>
      <c r="H8" s="17">
        <v>24</v>
      </c>
      <c r="I8" s="17">
        <v>23</v>
      </c>
      <c r="J8" s="3">
        <f aca="true" t="shared" si="0" ref="J8:J18">SUM(G8:I8)</f>
        <v>72</v>
      </c>
      <c r="K8" s="3"/>
      <c r="L8" s="3">
        <v>14</v>
      </c>
      <c r="M8" s="3"/>
      <c r="N8" s="3">
        <v>10</v>
      </c>
      <c r="O8" s="3" t="s">
        <v>17</v>
      </c>
    </row>
    <row r="9" spans="1:15" ht="12.75">
      <c r="A9" s="2">
        <v>2</v>
      </c>
      <c r="B9" s="16" t="s">
        <v>59</v>
      </c>
      <c r="C9" s="17">
        <v>1996</v>
      </c>
      <c r="D9" s="17">
        <v>1</v>
      </c>
      <c r="E9" s="16" t="s">
        <v>93</v>
      </c>
      <c r="F9" s="16" t="s">
        <v>115</v>
      </c>
      <c r="G9" s="17">
        <v>18</v>
      </c>
      <c r="H9" s="17">
        <v>20</v>
      </c>
      <c r="I9" s="17">
        <v>20</v>
      </c>
      <c r="J9" s="3">
        <f t="shared" si="0"/>
        <v>58</v>
      </c>
      <c r="K9" s="3"/>
      <c r="L9" s="3">
        <v>11</v>
      </c>
      <c r="M9" s="3"/>
      <c r="N9" s="3">
        <v>6</v>
      </c>
      <c r="O9" s="3">
        <v>1</v>
      </c>
    </row>
    <row r="10" spans="1:15" ht="12.75">
      <c r="A10" s="2">
        <v>3</v>
      </c>
      <c r="B10" s="16" t="s">
        <v>111</v>
      </c>
      <c r="C10" s="17">
        <v>1997</v>
      </c>
      <c r="D10" s="17">
        <v>1</v>
      </c>
      <c r="E10" s="16" t="s">
        <v>93</v>
      </c>
      <c r="F10" s="16" t="s">
        <v>21</v>
      </c>
      <c r="G10" s="17">
        <v>16</v>
      </c>
      <c r="H10" s="17">
        <v>22</v>
      </c>
      <c r="I10" s="17">
        <v>17</v>
      </c>
      <c r="J10" s="3">
        <f t="shared" si="0"/>
        <v>55</v>
      </c>
      <c r="K10" s="3">
        <v>1</v>
      </c>
      <c r="L10" s="3">
        <v>9</v>
      </c>
      <c r="M10" s="3">
        <v>11</v>
      </c>
      <c r="N10" s="3"/>
      <c r="O10" s="3">
        <v>1</v>
      </c>
    </row>
    <row r="11" spans="1:15" ht="12.75">
      <c r="A11" s="2">
        <v>4</v>
      </c>
      <c r="B11" s="16" t="s">
        <v>61</v>
      </c>
      <c r="C11" s="17">
        <v>1996</v>
      </c>
      <c r="D11" s="17">
        <v>1</v>
      </c>
      <c r="E11" s="16" t="s">
        <v>93</v>
      </c>
      <c r="F11" s="16" t="s">
        <v>96</v>
      </c>
      <c r="G11" s="17">
        <v>20</v>
      </c>
      <c r="H11" s="17">
        <v>22</v>
      </c>
      <c r="I11" s="17">
        <v>21</v>
      </c>
      <c r="J11" s="3">
        <f t="shared" si="0"/>
        <v>63</v>
      </c>
      <c r="K11" s="3"/>
      <c r="L11" s="3">
        <v>10</v>
      </c>
      <c r="M11" s="3">
        <v>10</v>
      </c>
      <c r="N11" s="3"/>
      <c r="O11" s="3" t="s">
        <v>14</v>
      </c>
    </row>
    <row r="12" spans="1:15" ht="12.75">
      <c r="A12" s="2">
        <v>5</v>
      </c>
      <c r="B12" s="16" t="s">
        <v>60</v>
      </c>
      <c r="C12" s="17">
        <v>1996</v>
      </c>
      <c r="D12" s="17">
        <v>1</v>
      </c>
      <c r="E12" s="16" t="s">
        <v>93</v>
      </c>
      <c r="F12" s="16" t="s">
        <v>96</v>
      </c>
      <c r="G12" s="17">
        <v>19</v>
      </c>
      <c r="H12" s="17">
        <v>19</v>
      </c>
      <c r="I12" s="17">
        <v>18</v>
      </c>
      <c r="J12" s="3">
        <f t="shared" si="0"/>
        <v>56</v>
      </c>
      <c r="K12" s="3"/>
      <c r="L12" s="3">
        <v>8</v>
      </c>
      <c r="M12" s="3"/>
      <c r="N12" s="8"/>
      <c r="O12" s="3">
        <v>1</v>
      </c>
    </row>
    <row r="13" spans="1:15" ht="12.75">
      <c r="A13" s="2">
        <v>6</v>
      </c>
      <c r="B13" s="16" t="s">
        <v>62</v>
      </c>
      <c r="C13" s="17">
        <v>1996</v>
      </c>
      <c r="D13" s="17">
        <v>1</v>
      </c>
      <c r="E13" s="16" t="s">
        <v>93</v>
      </c>
      <c r="F13" s="16" t="s">
        <v>96</v>
      </c>
      <c r="G13" s="17">
        <v>17</v>
      </c>
      <c r="H13" s="17">
        <v>22</v>
      </c>
      <c r="I13" s="17">
        <v>21</v>
      </c>
      <c r="J13" s="3">
        <f t="shared" si="0"/>
        <v>60</v>
      </c>
      <c r="K13" s="3"/>
      <c r="L13" s="3">
        <v>7</v>
      </c>
      <c r="M13" s="3"/>
      <c r="N13" s="8"/>
      <c r="O13" s="3">
        <v>1</v>
      </c>
    </row>
    <row r="14" spans="1:15" ht="12.75">
      <c r="A14" s="2">
        <v>7</v>
      </c>
      <c r="B14" s="16" t="s">
        <v>58</v>
      </c>
      <c r="C14" s="17">
        <v>1995</v>
      </c>
      <c r="D14" s="17" t="s">
        <v>14</v>
      </c>
      <c r="E14" s="16" t="s">
        <v>93</v>
      </c>
      <c r="F14" s="16" t="s">
        <v>96</v>
      </c>
      <c r="G14" s="17">
        <v>18</v>
      </c>
      <c r="H14" s="17">
        <v>17</v>
      </c>
      <c r="I14" s="17">
        <v>20</v>
      </c>
      <c r="J14" s="3">
        <f t="shared" si="0"/>
        <v>55</v>
      </c>
      <c r="K14" s="3">
        <v>0</v>
      </c>
      <c r="L14" s="3"/>
      <c r="M14" s="3"/>
      <c r="N14" s="8"/>
      <c r="O14" s="3">
        <v>1</v>
      </c>
    </row>
    <row r="15" spans="1:15" ht="12.75">
      <c r="A15" s="2">
        <v>8</v>
      </c>
      <c r="B15" s="16" t="s">
        <v>125</v>
      </c>
      <c r="C15" s="17">
        <v>1995</v>
      </c>
      <c r="D15" s="17" t="s">
        <v>14</v>
      </c>
      <c r="E15" s="16" t="s">
        <v>93</v>
      </c>
      <c r="F15" s="16" t="s">
        <v>96</v>
      </c>
      <c r="G15" s="17">
        <v>18</v>
      </c>
      <c r="H15" s="17">
        <v>18</v>
      </c>
      <c r="I15" s="17">
        <v>18</v>
      </c>
      <c r="J15" s="3">
        <f t="shared" si="0"/>
        <v>54</v>
      </c>
      <c r="K15" s="3"/>
      <c r="L15" s="3"/>
      <c r="M15" s="3"/>
      <c r="N15" s="8"/>
      <c r="O15" s="3">
        <v>1</v>
      </c>
    </row>
    <row r="16" spans="1:15" ht="12.75">
      <c r="A16" s="2">
        <v>9</v>
      </c>
      <c r="B16" s="16" t="s">
        <v>132</v>
      </c>
      <c r="C16" s="17">
        <v>1999</v>
      </c>
      <c r="D16" s="17">
        <v>1</v>
      </c>
      <c r="E16" s="16" t="s">
        <v>162</v>
      </c>
      <c r="F16" s="16" t="s">
        <v>144</v>
      </c>
      <c r="G16" s="17">
        <v>17</v>
      </c>
      <c r="H16" s="17">
        <v>15</v>
      </c>
      <c r="I16" s="17">
        <v>20</v>
      </c>
      <c r="J16" s="3">
        <f>SUM(G16:I16)</f>
        <v>52</v>
      </c>
      <c r="K16" s="17"/>
      <c r="L16" s="2"/>
      <c r="M16" s="2"/>
      <c r="N16" s="8"/>
      <c r="O16" s="3"/>
    </row>
    <row r="17" spans="1:15" ht="12.75">
      <c r="A17" s="2">
        <v>10</v>
      </c>
      <c r="B17" s="16" t="s">
        <v>57</v>
      </c>
      <c r="C17" s="17">
        <v>1994</v>
      </c>
      <c r="D17" s="17" t="s">
        <v>13</v>
      </c>
      <c r="E17" s="16" t="s">
        <v>93</v>
      </c>
      <c r="F17" s="16" t="s">
        <v>96</v>
      </c>
      <c r="G17" s="17">
        <v>19</v>
      </c>
      <c r="H17" s="17">
        <v>17</v>
      </c>
      <c r="I17" s="17">
        <v>16</v>
      </c>
      <c r="J17" s="3">
        <f>SUM(G17:I17)</f>
        <v>52</v>
      </c>
      <c r="K17" s="17"/>
      <c r="L17" s="2"/>
      <c r="M17" s="2"/>
      <c r="N17" s="8"/>
      <c r="O17" s="2"/>
    </row>
    <row r="18" spans="1:15" ht="12.75">
      <c r="A18" s="17">
        <v>11</v>
      </c>
      <c r="B18" s="16" t="s">
        <v>131</v>
      </c>
      <c r="C18" s="17">
        <v>2000</v>
      </c>
      <c r="D18" s="17">
        <v>1</v>
      </c>
      <c r="E18" s="16" t="s">
        <v>162</v>
      </c>
      <c r="F18" s="16" t="s">
        <v>144</v>
      </c>
      <c r="G18" s="17">
        <v>13</v>
      </c>
      <c r="H18" s="17">
        <v>15</v>
      </c>
      <c r="I18" s="17">
        <v>11</v>
      </c>
      <c r="J18" s="3">
        <f t="shared" si="0"/>
        <v>39</v>
      </c>
      <c r="K18" s="17"/>
      <c r="L18" s="2"/>
      <c r="M18" s="2"/>
      <c r="N18" s="8"/>
      <c r="O18" s="2"/>
    </row>
    <row r="19" spans="1:15" ht="12.75">
      <c r="A19" s="23"/>
      <c r="B19" s="26"/>
      <c r="C19" s="25"/>
      <c r="D19" s="36"/>
      <c r="E19" s="18"/>
      <c r="F19" s="37"/>
      <c r="G19" s="27"/>
      <c r="H19" s="27"/>
      <c r="I19" s="27"/>
      <c r="J19" s="28"/>
      <c r="K19" s="28"/>
      <c r="L19" s="27"/>
      <c r="M19" s="27"/>
      <c r="N19" s="25"/>
      <c r="O19" s="27"/>
    </row>
    <row r="20" spans="1:15" ht="12.75">
      <c r="A20" s="23"/>
      <c r="B20" s="26"/>
      <c r="C20" s="25"/>
      <c r="D20" s="36"/>
      <c r="E20" s="18"/>
      <c r="F20" s="37"/>
      <c r="G20" s="27"/>
      <c r="H20" s="27"/>
      <c r="I20" s="27"/>
      <c r="J20" s="28"/>
      <c r="K20" s="28"/>
      <c r="L20" s="27"/>
      <c r="M20" s="27"/>
      <c r="N20" s="25"/>
      <c r="O20" s="27"/>
    </row>
    <row r="21" spans="1:4" ht="12.75">
      <c r="A21" t="s">
        <v>44</v>
      </c>
      <c r="C21" s="4"/>
      <c r="D21" s="4"/>
    </row>
    <row r="22" spans="1:6" ht="12.75">
      <c r="A22" t="s">
        <v>7</v>
      </c>
      <c r="C22" s="4"/>
      <c r="D22" s="4"/>
      <c r="F22" t="s">
        <v>11</v>
      </c>
    </row>
    <row r="23" spans="3:4" ht="12.75">
      <c r="C23" s="4"/>
      <c r="D23" s="4"/>
    </row>
    <row r="24" spans="1:4" ht="12.75">
      <c r="A24" t="s">
        <v>3</v>
      </c>
      <c r="C24" s="4"/>
      <c r="D24" s="4"/>
    </row>
    <row r="25" spans="1:6" ht="12.75">
      <c r="A25" t="s">
        <v>7</v>
      </c>
      <c r="C25" s="4"/>
      <c r="D25" s="4"/>
      <c r="F25" t="s">
        <v>12</v>
      </c>
    </row>
    <row r="26" spans="3:4" ht="12.75">
      <c r="C26" s="4"/>
      <c r="D26" s="4"/>
    </row>
    <row r="27" spans="3:4" ht="12.75">
      <c r="C27" s="4"/>
      <c r="D27" s="4"/>
    </row>
    <row r="28" spans="3:4" ht="12.75">
      <c r="C28" s="4"/>
      <c r="D28" s="4"/>
    </row>
  </sheetData>
  <sheetProtection/>
  <mergeCells count="5">
    <mergeCell ref="A6:O6"/>
    <mergeCell ref="A1:O1"/>
    <mergeCell ref="A2:R2"/>
    <mergeCell ref="A4:O4"/>
    <mergeCell ref="H5:R5"/>
  </mergeCells>
  <printOptions/>
  <pageMargins left="0.23" right="0.75" top="0.53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6"/>
  </sheetPr>
  <dimension ref="A1:R23"/>
  <sheetViews>
    <sheetView zoomScalePageLayoutView="0" workbookViewId="0" topLeftCell="A1">
      <selection activeCell="Q7" sqref="Q7"/>
    </sheetView>
  </sheetViews>
  <sheetFormatPr defaultColWidth="9.00390625" defaultRowHeight="12.75"/>
  <cols>
    <col min="1" max="1" width="5.625" style="0" customWidth="1"/>
    <col min="2" max="2" width="19.625" style="0" customWidth="1"/>
    <col min="3" max="3" width="5.25390625" style="0" customWidth="1"/>
    <col min="4" max="4" width="6.625" style="0" customWidth="1"/>
    <col min="5" max="5" width="20.25390625" style="0" customWidth="1"/>
    <col min="6" max="6" width="16.375" style="0" customWidth="1"/>
    <col min="7" max="7" width="4.875" style="0" customWidth="1"/>
    <col min="8" max="8" width="5.25390625" style="0" customWidth="1"/>
    <col min="9" max="9" width="5.00390625" style="0" customWidth="1"/>
    <col min="10" max="10" width="4.625" style="0" customWidth="1"/>
    <col min="11" max="11" width="6.00390625" style="0" customWidth="1"/>
    <col min="12" max="12" width="5.75390625" style="0" customWidth="1"/>
    <col min="13" max="14" width="5.375" style="0" customWidth="1"/>
    <col min="15" max="15" width="6.125" style="0" customWidth="1"/>
    <col min="16" max="16" width="6.25390625" style="0" customWidth="1"/>
  </cols>
  <sheetData>
    <row r="1" spans="1:17" ht="15.75">
      <c r="A1" s="50" t="s">
        <v>10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</row>
    <row r="2" spans="1:17" ht="15.75">
      <c r="A2" s="50" t="s">
        <v>32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</row>
    <row r="3" spans="1:17" ht="15.7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</row>
    <row r="4" spans="1:17" ht="15.75">
      <c r="A4" s="50" t="s">
        <v>70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</row>
    <row r="5" spans="1:17" ht="12.75">
      <c r="A5" s="1" t="s">
        <v>71</v>
      </c>
      <c r="G5" s="1"/>
      <c r="H5" s="49" t="s">
        <v>72</v>
      </c>
      <c r="I5" s="49"/>
      <c r="J5" s="49"/>
      <c r="K5" s="49"/>
      <c r="L5" s="49"/>
      <c r="M5" s="49"/>
      <c r="N5" s="49"/>
      <c r="O5" s="49"/>
      <c r="P5" s="49"/>
      <c r="Q5" s="49"/>
    </row>
    <row r="6" spans="1:17" ht="12.75">
      <c r="A6" s="47" t="s">
        <v>77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</row>
    <row r="7" spans="1:18" s="1" customFormat="1" ht="36">
      <c r="A7" s="14" t="s">
        <v>2</v>
      </c>
      <c r="B7" s="14" t="s">
        <v>0</v>
      </c>
      <c r="C7" s="33" t="s">
        <v>6</v>
      </c>
      <c r="D7" s="33" t="s">
        <v>1</v>
      </c>
      <c r="E7" s="33" t="s">
        <v>5</v>
      </c>
      <c r="F7" s="33" t="s">
        <v>4</v>
      </c>
      <c r="G7" s="15">
        <v>30</v>
      </c>
      <c r="H7" s="15">
        <v>30</v>
      </c>
      <c r="I7" s="15">
        <v>30</v>
      </c>
      <c r="J7" s="15">
        <v>30</v>
      </c>
      <c r="K7" s="15">
        <v>30</v>
      </c>
      <c r="L7" s="34">
        <v>150</v>
      </c>
      <c r="M7" s="34" t="s">
        <v>73</v>
      </c>
      <c r="N7" s="34" t="s">
        <v>145</v>
      </c>
      <c r="O7" s="34" t="s">
        <v>74</v>
      </c>
      <c r="P7" s="34" t="s">
        <v>75</v>
      </c>
      <c r="Q7" s="15" t="s">
        <v>76</v>
      </c>
      <c r="R7" s="35"/>
    </row>
    <row r="8" spans="1:17" ht="12.75">
      <c r="A8" s="2">
        <v>1</v>
      </c>
      <c r="B8" s="16" t="s">
        <v>63</v>
      </c>
      <c r="C8" s="17">
        <v>1978</v>
      </c>
      <c r="D8" s="17" t="s">
        <v>17</v>
      </c>
      <c r="E8" s="16" t="s">
        <v>93</v>
      </c>
      <c r="F8" s="5" t="s">
        <v>96</v>
      </c>
      <c r="G8" s="2">
        <v>24</v>
      </c>
      <c r="H8" s="2">
        <v>29</v>
      </c>
      <c r="I8" s="17">
        <v>28</v>
      </c>
      <c r="J8" s="17">
        <v>27</v>
      </c>
      <c r="K8" s="2">
        <v>29</v>
      </c>
      <c r="L8" s="3">
        <f aca="true" t="shared" si="0" ref="L8:L15">SUM(G8:K8)</f>
        <v>137</v>
      </c>
      <c r="M8" s="15">
        <v>27</v>
      </c>
      <c r="N8" s="15"/>
      <c r="O8" s="3"/>
      <c r="P8" s="15">
        <v>30</v>
      </c>
      <c r="Q8" s="2" t="s">
        <v>13</v>
      </c>
    </row>
    <row r="9" spans="1:17" ht="12.75">
      <c r="A9" s="2">
        <v>2</v>
      </c>
      <c r="B9" s="16" t="s">
        <v>64</v>
      </c>
      <c r="C9" s="17">
        <v>1988</v>
      </c>
      <c r="D9" s="17" t="s">
        <v>17</v>
      </c>
      <c r="E9" s="16" t="s">
        <v>93</v>
      </c>
      <c r="F9" s="5" t="s">
        <v>96</v>
      </c>
      <c r="G9" s="2">
        <v>28</v>
      </c>
      <c r="H9" s="2">
        <v>23</v>
      </c>
      <c r="I9" s="17">
        <v>29</v>
      </c>
      <c r="J9" s="17">
        <v>28</v>
      </c>
      <c r="K9" s="2">
        <v>28</v>
      </c>
      <c r="L9" s="3">
        <f t="shared" si="0"/>
        <v>136</v>
      </c>
      <c r="M9" s="15">
        <v>28</v>
      </c>
      <c r="N9" s="15"/>
      <c r="O9" s="3"/>
      <c r="P9" s="15">
        <v>28</v>
      </c>
      <c r="Q9" s="2" t="s">
        <v>13</v>
      </c>
    </row>
    <row r="10" spans="1:17" ht="12.75">
      <c r="A10" s="2">
        <v>3</v>
      </c>
      <c r="B10" s="32" t="s">
        <v>110</v>
      </c>
      <c r="C10" s="17">
        <v>1996</v>
      </c>
      <c r="D10" s="17" t="s">
        <v>14</v>
      </c>
      <c r="E10" s="16" t="s">
        <v>93</v>
      </c>
      <c r="F10" s="16" t="s">
        <v>21</v>
      </c>
      <c r="G10" s="2">
        <v>20</v>
      </c>
      <c r="H10" s="2">
        <v>26</v>
      </c>
      <c r="I10" s="17">
        <v>21</v>
      </c>
      <c r="J10" s="17">
        <v>27</v>
      </c>
      <c r="K10" s="2">
        <v>25</v>
      </c>
      <c r="L10" s="3">
        <f t="shared" si="0"/>
        <v>119</v>
      </c>
      <c r="M10" s="15">
        <v>25</v>
      </c>
      <c r="N10" s="15">
        <v>6</v>
      </c>
      <c r="O10" s="3">
        <v>27</v>
      </c>
      <c r="P10" s="9"/>
      <c r="Q10" s="2" t="s">
        <v>14</v>
      </c>
    </row>
    <row r="11" spans="1:17" ht="12.75">
      <c r="A11" s="2">
        <v>4</v>
      </c>
      <c r="B11" s="32" t="s">
        <v>67</v>
      </c>
      <c r="C11" s="17">
        <v>1996</v>
      </c>
      <c r="D11" s="2" t="s">
        <v>14</v>
      </c>
      <c r="E11" s="16" t="s">
        <v>93</v>
      </c>
      <c r="F11" s="16" t="s">
        <v>21</v>
      </c>
      <c r="G11" s="2">
        <v>22</v>
      </c>
      <c r="H11" s="2">
        <v>24</v>
      </c>
      <c r="I11" s="17">
        <v>27</v>
      </c>
      <c r="J11" s="17">
        <v>24</v>
      </c>
      <c r="K11" s="2">
        <v>23</v>
      </c>
      <c r="L11" s="3">
        <f t="shared" si="0"/>
        <v>120</v>
      </c>
      <c r="M11" s="15">
        <v>25</v>
      </c>
      <c r="N11" s="15">
        <v>6</v>
      </c>
      <c r="O11" s="3">
        <v>22</v>
      </c>
      <c r="P11" s="9"/>
      <c r="Q11" s="2" t="s">
        <v>14</v>
      </c>
    </row>
    <row r="12" spans="1:17" ht="12.75">
      <c r="A12" s="2">
        <v>5</v>
      </c>
      <c r="B12" s="16" t="s">
        <v>65</v>
      </c>
      <c r="C12" s="17">
        <v>1992</v>
      </c>
      <c r="D12" s="17" t="s">
        <v>66</v>
      </c>
      <c r="E12" s="16" t="s">
        <v>93</v>
      </c>
      <c r="F12" s="5" t="s">
        <v>96</v>
      </c>
      <c r="G12" s="2">
        <v>24</v>
      </c>
      <c r="H12" s="2">
        <v>23</v>
      </c>
      <c r="I12" s="17">
        <v>27</v>
      </c>
      <c r="J12" s="17">
        <v>26</v>
      </c>
      <c r="K12" s="2">
        <v>28</v>
      </c>
      <c r="L12" s="3">
        <f t="shared" si="0"/>
        <v>128</v>
      </c>
      <c r="M12" s="15">
        <v>25</v>
      </c>
      <c r="N12" s="15">
        <v>5</v>
      </c>
      <c r="O12" s="3"/>
      <c r="P12" s="9"/>
      <c r="Q12" s="2" t="s">
        <v>14</v>
      </c>
    </row>
    <row r="13" spans="1:17" ht="12.75">
      <c r="A13" s="2">
        <v>6</v>
      </c>
      <c r="B13" s="16" t="s">
        <v>108</v>
      </c>
      <c r="C13" s="17">
        <v>1990</v>
      </c>
      <c r="D13" s="17" t="s">
        <v>17</v>
      </c>
      <c r="E13" s="16" t="s">
        <v>93</v>
      </c>
      <c r="F13" s="16" t="s">
        <v>109</v>
      </c>
      <c r="G13" s="2">
        <v>24</v>
      </c>
      <c r="H13" s="2">
        <v>23</v>
      </c>
      <c r="I13" s="17">
        <v>26</v>
      </c>
      <c r="J13" s="17">
        <v>27</v>
      </c>
      <c r="K13" s="2">
        <v>25</v>
      </c>
      <c r="L13" s="3">
        <f t="shared" si="0"/>
        <v>125</v>
      </c>
      <c r="M13" s="15">
        <v>25</v>
      </c>
      <c r="N13" s="15">
        <v>3</v>
      </c>
      <c r="O13" s="3"/>
      <c r="P13" s="9"/>
      <c r="Q13" s="17" t="s">
        <v>14</v>
      </c>
    </row>
    <row r="14" spans="1:17" ht="12.75">
      <c r="A14" s="2">
        <v>7</v>
      </c>
      <c r="B14" s="43" t="s">
        <v>68</v>
      </c>
      <c r="C14" s="17">
        <v>1993</v>
      </c>
      <c r="D14" s="17" t="s">
        <v>13</v>
      </c>
      <c r="E14" s="16" t="s">
        <v>93</v>
      </c>
      <c r="F14" s="5" t="s">
        <v>96</v>
      </c>
      <c r="G14" s="2">
        <v>19</v>
      </c>
      <c r="H14" s="2">
        <v>20</v>
      </c>
      <c r="I14" s="17">
        <v>23</v>
      </c>
      <c r="J14" s="17">
        <v>18</v>
      </c>
      <c r="K14" s="2">
        <v>22</v>
      </c>
      <c r="L14" s="3">
        <f t="shared" si="0"/>
        <v>102</v>
      </c>
      <c r="M14" s="9"/>
      <c r="N14" s="9"/>
      <c r="O14" s="9"/>
      <c r="P14" s="9"/>
      <c r="Q14" s="2"/>
    </row>
    <row r="15" spans="1:17" ht="12.75">
      <c r="A15" s="2">
        <v>8</v>
      </c>
      <c r="B15" s="32" t="s">
        <v>69</v>
      </c>
      <c r="C15" s="17">
        <v>1996</v>
      </c>
      <c r="D15" s="17">
        <v>1</v>
      </c>
      <c r="E15" s="16" t="s">
        <v>93</v>
      </c>
      <c r="F15" s="16" t="s">
        <v>21</v>
      </c>
      <c r="G15" s="2">
        <v>17</v>
      </c>
      <c r="H15" s="2">
        <v>20</v>
      </c>
      <c r="I15" s="17">
        <v>18</v>
      </c>
      <c r="J15" s="17">
        <v>21</v>
      </c>
      <c r="K15" s="2">
        <v>17</v>
      </c>
      <c r="L15" s="3">
        <f t="shared" si="0"/>
        <v>93</v>
      </c>
      <c r="M15" s="9"/>
      <c r="N15" s="9"/>
      <c r="O15" s="32"/>
      <c r="P15" s="32"/>
      <c r="Q15" s="32"/>
    </row>
    <row r="16" spans="3:4" ht="12.75">
      <c r="C16" s="4"/>
      <c r="D16" s="4"/>
    </row>
    <row r="17" spans="1:4" ht="12.75">
      <c r="A17" t="s">
        <v>44</v>
      </c>
      <c r="C17" s="4"/>
      <c r="D17" s="4"/>
    </row>
    <row r="18" spans="1:6" ht="12.75">
      <c r="A18" t="s">
        <v>7</v>
      </c>
      <c r="C18" s="4"/>
      <c r="D18" s="4"/>
      <c r="F18" t="s">
        <v>11</v>
      </c>
    </row>
    <row r="19" spans="3:4" ht="12.75">
      <c r="C19" s="4"/>
      <c r="D19" s="4"/>
    </row>
    <row r="20" spans="1:4" ht="12.75">
      <c r="A20" t="s">
        <v>3</v>
      </c>
      <c r="C20" s="4"/>
      <c r="D20" s="4"/>
    </row>
    <row r="21" spans="1:6" ht="12.75">
      <c r="A21" t="s">
        <v>7</v>
      </c>
      <c r="C21" s="4"/>
      <c r="D21" s="4"/>
      <c r="F21" t="s">
        <v>12</v>
      </c>
    </row>
    <row r="22" spans="3:4" ht="12.75">
      <c r="C22" s="4"/>
      <c r="D22" s="4"/>
    </row>
    <row r="23" spans="3:4" ht="12.75">
      <c r="C23" s="4"/>
      <c r="D23" s="4"/>
    </row>
  </sheetData>
  <sheetProtection/>
  <mergeCells count="5">
    <mergeCell ref="A6:Q6"/>
    <mergeCell ref="A1:Q1"/>
    <mergeCell ref="A2:Q2"/>
    <mergeCell ref="A4:Q4"/>
    <mergeCell ref="H5:Q5"/>
  </mergeCells>
  <printOptions/>
  <pageMargins left="0.22" right="0.26" top="0.55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6"/>
  </sheetPr>
  <dimension ref="A2:U47"/>
  <sheetViews>
    <sheetView tabSelected="1" zoomScalePageLayoutView="0" workbookViewId="0" topLeftCell="A32">
      <selection activeCell="N8" sqref="N8"/>
    </sheetView>
  </sheetViews>
  <sheetFormatPr defaultColWidth="9.00390625" defaultRowHeight="12.75"/>
  <cols>
    <col min="1" max="1" width="5.375" style="0" customWidth="1"/>
    <col min="2" max="2" width="19.75390625" style="0" customWidth="1"/>
    <col min="3" max="3" width="5.00390625" style="0" customWidth="1"/>
    <col min="4" max="4" width="6.00390625" style="0" customWidth="1"/>
    <col min="5" max="5" width="21.25390625" style="0" customWidth="1"/>
    <col min="6" max="6" width="19.625" style="0" customWidth="1"/>
    <col min="7" max="7" width="4.125" style="0" customWidth="1"/>
    <col min="8" max="8" width="3.625" style="0" customWidth="1"/>
    <col min="9" max="9" width="3.125" style="0" customWidth="1"/>
    <col min="10" max="10" width="3.00390625" style="0" customWidth="1"/>
    <col min="11" max="12" width="3.625" style="0" customWidth="1"/>
    <col min="13" max="13" width="4.375" style="0" customWidth="1"/>
    <col min="14" max="14" width="5.75390625" style="0" customWidth="1"/>
    <col min="15" max="15" width="3.875" style="0" customWidth="1"/>
    <col min="16" max="17" width="5.375" style="0" customWidth="1"/>
    <col min="18" max="18" width="4.25390625" style="0" customWidth="1"/>
    <col min="19" max="19" width="4.75390625" style="0" customWidth="1"/>
    <col min="20" max="20" width="6.00390625" style="0" customWidth="1"/>
    <col min="21" max="21" width="7.75390625" style="0" customWidth="1"/>
    <col min="23" max="23" width="11.125" style="0" customWidth="1"/>
  </cols>
  <sheetData>
    <row r="2" spans="1:21" ht="15.75">
      <c r="A2" s="50" t="s">
        <v>10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</row>
    <row r="3" spans="1:21" ht="15.75">
      <c r="A3" s="50" t="s">
        <v>32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</row>
    <row r="4" spans="1:21" ht="15.7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</row>
    <row r="5" spans="1:21" ht="15.75">
      <c r="A5" s="48" t="s">
        <v>87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</row>
    <row r="6" spans="1:21" ht="12.75">
      <c r="A6" s="1" t="s">
        <v>85</v>
      </c>
      <c r="G6" s="1" t="s">
        <v>8</v>
      </c>
      <c r="H6" s="49" t="s">
        <v>86</v>
      </c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</row>
    <row r="7" spans="1:21" ht="12.75">
      <c r="A7" s="47" t="s">
        <v>92</v>
      </c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</row>
    <row r="8" spans="1:21" ht="40.5" customHeight="1">
      <c r="A8" s="14" t="s">
        <v>2</v>
      </c>
      <c r="B8" s="11" t="s">
        <v>0</v>
      </c>
      <c r="C8" s="12" t="s">
        <v>6</v>
      </c>
      <c r="D8" s="51" t="s">
        <v>1</v>
      </c>
      <c r="E8" s="12" t="s">
        <v>5</v>
      </c>
      <c r="F8" s="12" t="s">
        <v>4</v>
      </c>
      <c r="G8" s="3">
        <v>25</v>
      </c>
      <c r="H8" s="3">
        <v>25</v>
      </c>
      <c r="I8" s="3">
        <v>25</v>
      </c>
      <c r="J8" s="3">
        <v>75</v>
      </c>
      <c r="K8" s="3">
        <v>25</v>
      </c>
      <c r="L8" s="3">
        <v>25</v>
      </c>
      <c r="M8" s="10">
        <v>125</v>
      </c>
      <c r="N8" s="46" t="s">
        <v>145</v>
      </c>
      <c r="O8" s="10" t="s">
        <v>73</v>
      </c>
      <c r="P8" s="46" t="s">
        <v>145</v>
      </c>
      <c r="Q8" s="46" t="s">
        <v>145</v>
      </c>
      <c r="R8" s="10" t="s">
        <v>74</v>
      </c>
      <c r="S8" s="10" t="s">
        <v>75</v>
      </c>
      <c r="T8" s="46" t="s">
        <v>145</v>
      </c>
      <c r="U8" s="7" t="s">
        <v>9</v>
      </c>
    </row>
    <row r="9" spans="1:21" ht="12.75">
      <c r="A9" s="2">
        <v>1</v>
      </c>
      <c r="B9" s="39" t="s">
        <v>150</v>
      </c>
      <c r="C9" s="38">
        <v>1975</v>
      </c>
      <c r="D9" s="38" t="s">
        <v>17</v>
      </c>
      <c r="E9" s="39" t="s">
        <v>94</v>
      </c>
      <c r="F9" s="39" t="s">
        <v>22</v>
      </c>
      <c r="G9" s="17">
        <v>25</v>
      </c>
      <c r="H9" s="2">
        <v>24</v>
      </c>
      <c r="I9" s="2">
        <v>24</v>
      </c>
      <c r="J9" s="3">
        <f aca="true" t="shared" si="0" ref="J9:J37">SUM(G9:I9)</f>
        <v>73</v>
      </c>
      <c r="K9" s="2">
        <v>25</v>
      </c>
      <c r="L9" s="17">
        <v>23</v>
      </c>
      <c r="M9" s="3">
        <f aca="true" t="shared" si="1" ref="M9:M37">SUM(J9:L9)</f>
        <v>121</v>
      </c>
      <c r="N9" s="3"/>
      <c r="O9" s="15">
        <v>14</v>
      </c>
      <c r="P9" s="15"/>
      <c r="Q9" s="15">
        <v>4</v>
      </c>
      <c r="R9" s="15"/>
      <c r="S9" s="3">
        <v>14</v>
      </c>
      <c r="T9" s="3">
        <v>4</v>
      </c>
      <c r="U9" s="2" t="s">
        <v>13</v>
      </c>
    </row>
    <row r="10" spans="1:21" ht="12.75">
      <c r="A10" s="2">
        <v>2</v>
      </c>
      <c r="B10" s="39" t="s">
        <v>106</v>
      </c>
      <c r="C10" s="38">
        <v>1985</v>
      </c>
      <c r="D10" s="38" t="s">
        <v>13</v>
      </c>
      <c r="E10" s="39" t="s">
        <v>103</v>
      </c>
      <c r="F10" s="39" t="s">
        <v>104</v>
      </c>
      <c r="G10" s="17">
        <v>24</v>
      </c>
      <c r="H10" s="2">
        <v>22</v>
      </c>
      <c r="I10" s="2">
        <v>24</v>
      </c>
      <c r="J10" s="3">
        <f t="shared" si="0"/>
        <v>70</v>
      </c>
      <c r="K10" s="2">
        <v>25</v>
      </c>
      <c r="L10" s="17">
        <v>22</v>
      </c>
      <c r="M10" s="3">
        <f t="shared" si="1"/>
        <v>117</v>
      </c>
      <c r="N10" s="3"/>
      <c r="O10" s="15">
        <v>15</v>
      </c>
      <c r="P10" s="15"/>
      <c r="Q10" s="15"/>
      <c r="R10" s="15"/>
      <c r="S10" s="15">
        <v>14</v>
      </c>
      <c r="T10" s="15">
        <v>3</v>
      </c>
      <c r="U10" s="2" t="s">
        <v>13</v>
      </c>
    </row>
    <row r="11" spans="1:21" ht="12.75">
      <c r="A11" s="2">
        <v>3</v>
      </c>
      <c r="B11" s="16" t="s">
        <v>30</v>
      </c>
      <c r="C11" s="17">
        <v>1996</v>
      </c>
      <c r="D11" s="17">
        <v>1</v>
      </c>
      <c r="E11" s="16" t="s">
        <v>93</v>
      </c>
      <c r="F11" s="6" t="s">
        <v>96</v>
      </c>
      <c r="G11" s="17">
        <v>22</v>
      </c>
      <c r="H11" s="17">
        <v>22</v>
      </c>
      <c r="I11" s="17">
        <v>24</v>
      </c>
      <c r="J11" s="3">
        <f t="shared" si="0"/>
        <v>68</v>
      </c>
      <c r="K11" s="2">
        <v>23</v>
      </c>
      <c r="L11" s="17">
        <v>24</v>
      </c>
      <c r="M11" s="3">
        <f t="shared" si="1"/>
        <v>115</v>
      </c>
      <c r="N11" s="3"/>
      <c r="O11" s="15">
        <v>14</v>
      </c>
      <c r="P11" s="15"/>
      <c r="Q11" s="15">
        <v>3</v>
      </c>
      <c r="R11" s="15">
        <v>15</v>
      </c>
      <c r="S11" s="3"/>
      <c r="T11" s="3"/>
      <c r="U11" s="2" t="s">
        <v>14</v>
      </c>
    </row>
    <row r="12" spans="1:21" ht="12.75">
      <c r="A12" s="2">
        <v>4</v>
      </c>
      <c r="B12" s="39" t="s">
        <v>33</v>
      </c>
      <c r="C12" s="38">
        <v>1983</v>
      </c>
      <c r="D12" s="38" t="s">
        <v>13</v>
      </c>
      <c r="E12" s="39" t="s">
        <v>93</v>
      </c>
      <c r="F12" s="39" t="s">
        <v>21</v>
      </c>
      <c r="G12" s="17">
        <v>23</v>
      </c>
      <c r="H12" s="2">
        <v>23</v>
      </c>
      <c r="I12" s="2">
        <v>25</v>
      </c>
      <c r="J12" s="3">
        <f t="shared" si="0"/>
        <v>71</v>
      </c>
      <c r="K12" s="2">
        <v>23</v>
      </c>
      <c r="L12" s="17">
        <v>22</v>
      </c>
      <c r="M12" s="3">
        <f t="shared" si="1"/>
        <v>116</v>
      </c>
      <c r="N12" s="3"/>
      <c r="O12" s="15">
        <v>13</v>
      </c>
      <c r="P12" s="15">
        <v>5</v>
      </c>
      <c r="Q12" s="15"/>
      <c r="R12" s="15">
        <v>14</v>
      </c>
      <c r="S12" s="15"/>
      <c r="T12" s="15"/>
      <c r="U12" s="2" t="s">
        <v>13</v>
      </c>
    </row>
    <row r="13" spans="1:21" ht="12.75">
      <c r="A13" s="2">
        <v>5</v>
      </c>
      <c r="B13" s="39" t="s">
        <v>98</v>
      </c>
      <c r="C13" s="38">
        <v>1960</v>
      </c>
      <c r="D13" s="38" t="s">
        <v>13</v>
      </c>
      <c r="E13" s="39" t="s">
        <v>99</v>
      </c>
      <c r="F13" s="39" t="s">
        <v>100</v>
      </c>
      <c r="G13" s="17">
        <v>22</v>
      </c>
      <c r="H13" s="2">
        <v>21</v>
      </c>
      <c r="I13" s="2">
        <v>23</v>
      </c>
      <c r="J13" s="3">
        <f t="shared" si="0"/>
        <v>66</v>
      </c>
      <c r="K13" s="2">
        <v>23</v>
      </c>
      <c r="L13" s="17">
        <v>22</v>
      </c>
      <c r="M13" s="3">
        <f t="shared" si="1"/>
        <v>111</v>
      </c>
      <c r="N13" s="3">
        <v>2</v>
      </c>
      <c r="O13" s="15">
        <v>13</v>
      </c>
      <c r="P13" s="15">
        <v>4</v>
      </c>
      <c r="Q13" s="15"/>
      <c r="R13" s="15"/>
      <c r="S13" s="15"/>
      <c r="T13" s="15"/>
      <c r="U13" s="2" t="s">
        <v>14</v>
      </c>
    </row>
    <row r="14" spans="1:21" ht="12.75">
      <c r="A14" s="2">
        <v>6</v>
      </c>
      <c r="B14" s="39" t="s">
        <v>18</v>
      </c>
      <c r="C14" s="38">
        <v>1976</v>
      </c>
      <c r="D14" s="38" t="s">
        <v>13</v>
      </c>
      <c r="E14" s="39" t="s">
        <v>93</v>
      </c>
      <c r="F14" s="39" t="s">
        <v>21</v>
      </c>
      <c r="G14" s="17">
        <v>24</v>
      </c>
      <c r="H14" s="2">
        <v>21</v>
      </c>
      <c r="I14" s="2">
        <v>24</v>
      </c>
      <c r="J14" s="3">
        <f t="shared" si="0"/>
        <v>69</v>
      </c>
      <c r="K14" s="2">
        <v>24</v>
      </c>
      <c r="L14" s="17">
        <v>24</v>
      </c>
      <c r="M14" s="3">
        <f t="shared" si="1"/>
        <v>117</v>
      </c>
      <c r="N14" s="3"/>
      <c r="O14" s="15">
        <v>12</v>
      </c>
      <c r="P14" s="15"/>
      <c r="Q14" s="15"/>
      <c r="R14" s="15"/>
      <c r="S14" s="15"/>
      <c r="T14" s="15"/>
      <c r="U14" s="2" t="s">
        <v>13</v>
      </c>
    </row>
    <row r="15" spans="1:21" ht="12.75">
      <c r="A15" s="2">
        <v>7</v>
      </c>
      <c r="B15" s="39" t="s">
        <v>105</v>
      </c>
      <c r="C15" s="38">
        <v>1995</v>
      </c>
      <c r="D15" s="38" t="s">
        <v>14</v>
      </c>
      <c r="E15" s="39" t="s">
        <v>103</v>
      </c>
      <c r="F15" s="39" t="s">
        <v>104</v>
      </c>
      <c r="G15" s="17">
        <v>21</v>
      </c>
      <c r="H15" s="2">
        <v>23</v>
      </c>
      <c r="I15" s="2">
        <v>23</v>
      </c>
      <c r="J15" s="3">
        <f t="shared" si="0"/>
        <v>67</v>
      </c>
      <c r="K15" s="2">
        <v>21</v>
      </c>
      <c r="L15" s="17">
        <v>23</v>
      </c>
      <c r="M15" s="3">
        <f t="shared" si="1"/>
        <v>111</v>
      </c>
      <c r="N15" s="3">
        <v>0</v>
      </c>
      <c r="O15" s="9"/>
      <c r="P15" s="9"/>
      <c r="Q15" s="9"/>
      <c r="R15" s="9"/>
      <c r="S15" s="9"/>
      <c r="T15" s="9"/>
      <c r="U15" s="2" t="s">
        <v>14</v>
      </c>
    </row>
    <row r="16" spans="1:21" ht="12.75">
      <c r="A16" s="2">
        <v>8</v>
      </c>
      <c r="B16" s="39" t="s">
        <v>133</v>
      </c>
      <c r="C16" s="38">
        <v>1966</v>
      </c>
      <c r="D16" s="38" t="s">
        <v>13</v>
      </c>
      <c r="E16" s="39" t="s">
        <v>16</v>
      </c>
      <c r="F16" s="39" t="s">
        <v>134</v>
      </c>
      <c r="G16" s="17">
        <v>20</v>
      </c>
      <c r="H16" s="2">
        <v>22</v>
      </c>
      <c r="I16" s="2">
        <v>22</v>
      </c>
      <c r="J16" s="3">
        <f t="shared" si="0"/>
        <v>64</v>
      </c>
      <c r="K16" s="2">
        <v>22</v>
      </c>
      <c r="L16" s="17">
        <v>24</v>
      </c>
      <c r="M16" s="3">
        <f t="shared" si="1"/>
        <v>110</v>
      </c>
      <c r="N16" s="3"/>
      <c r="O16" s="9"/>
      <c r="P16" s="9"/>
      <c r="Q16" s="9"/>
      <c r="R16" s="9"/>
      <c r="S16" s="9"/>
      <c r="T16" s="9"/>
      <c r="U16" s="2" t="s">
        <v>14</v>
      </c>
    </row>
    <row r="17" spans="1:21" ht="12.75">
      <c r="A17" s="2">
        <v>9</v>
      </c>
      <c r="B17" s="39" t="s">
        <v>156</v>
      </c>
      <c r="C17" s="38">
        <v>1980</v>
      </c>
      <c r="D17" s="38">
        <v>1</v>
      </c>
      <c r="E17" s="39" t="s">
        <v>94</v>
      </c>
      <c r="F17" s="39" t="s">
        <v>22</v>
      </c>
      <c r="G17" s="17">
        <v>23</v>
      </c>
      <c r="H17" s="2">
        <v>21</v>
      </c>
      <c r="I17" s="2">
        <v>21</v>
      </c>
      <c r="J17" s="3">
        <f t="shared" si="0"/>
        <v>65</v>
      </c>
      <c r="K17" s="2">
        <v>21</v>
      </c>
      <c r="L17" s="17">
        <v>24</v>
      </c>
      <c r="M17" s="3">
        <f t="shared" si="1"/>
        <v>110</v>
      </c>
      <c r="N17" s="3"/>
      <c r="O17" s="9"/>
      <c r="P17" s="9"/>
      <c r="Q17" s="9"/>
      <c r="R17" s="9"/>
      <c r="S17" s="9"/>
      <c r="T17" s="9"/>
      <c r="U17" s="2" t="s">
        <v>14</v>
      </c>
    </row>
    <row r="18" spans="1:21" ht="12.75">
      <c r="A18" s="2">
        <v>10</v>
      </c>
      <c r="B18" s="39" t="s">
        <v>136</v>
      </c>
      <c r="C18" s="38">
        <v>1996</v>
      </c>
      <c r="D18" s="38">
        <v>1</v>
      </c>
      <c r="E18" s="39" t="s">
        <v>103</v>
      </c>
      <c r="F18" s="39" t="s">
        <v>161</v>
      </c>
      <c r="G18" s="17">
        <v>20</v>
      </c>
      <c r="H18" s="2">
        <v>23</v>
      </c>
      <c r="I18" s="2">
        <v>20</v>
      </c>
      <c r="J18" s="3">
        <f t="shared" si="0"/>
        <v>63</v>
      </c>
      <c r="K18" s="2">
        <v>22</v>
      </c>
      <c r="L18" s="17">
        <v>24</v>
      </c>
      <c r="M18" s="3">
        <f t="shared" si="1"/>
        <v>109</v>
      </c>
      <c r="N18" s="3"/>
      <c r="O18" s="9"/>
      <c r="P18" s="9"/>
      <c r="Q18" s="9"/>
      <c r="R18" s="9"/>
      <c r="S18" s="9"/>
      <c r="T18" s="9"/>
      <c r="U18" s="2" t="s">
        <v>14</v>
      </c>
    </row>
    <row r="19" spans="1:21" ht="12.75">
      <c r="A19" s="2">
        <v>11</v>
      </c>
      <c r="B19" s="16" t="s">
        <v>19</v>
      </c>
      <c r="C19" s="17">
        <v>2000</v>
      </c>
      <c r="D19" s="17" t="s">
        <v>14</v>
      </c>
      <c r="E19" s="16" t="s">
        <v>93</v>
      </c>
      <c r="F19" s="6" t="s">
        <v>21</v>
      </c>
      <c r="G19" s="17">
        <v>20</v>
      </c>
      <c r="H19" s="17">
        <v>23</v>
      </c>
      <c r="I19" s="17">
        <v>23</v>
      </c>
      <c r="J19" s="3">
        <f t="shared" si="0"/>
        <v>66</v>
      </c>
      <c r="K19" s="2">
        <v>22</v>
      </c>
      <c r="L19" s="17">
        <v>21</v>
      </c>
      <c r="M19" s="3">
        <f t="shared" si="1"/>
        <v>109</v>
      </c>
      <c r="N19" s="3"/>
      <c r="O19" s="9"/>
      <c r="P19" s="9"/>
      <c r="Q19" s="9"/>
      <c r="R19" s="9"/>
      <c r="S19" s="9"/>
      <c r="T19" s="9"/>
      <c r="U19" s="2" t="s">
        <v>14</v>
      </c>
    </row>
    <row r="20" spans="1:21" ht="12.75">
      <c r="A20" s="2">
        <v>12</v>
      </c>
      <c r="B20" s="39" t="s">
        <v>31</v>
      </c>
      <c r="C20" s="38">
        <v>1967</v>
      </c>
      <c r="D20" s="38" t="s">
        <v>14</v>
      </c>
      <c r="E20" s="16" t="s">
        <v>162</v>
      </c>
      <c r="F20" s="39" t="s">
        <v>26</v>
      </c>
      <c r="G20" s="17">
        <v>22</v>
      </c>
      <c r="H20" s="2">
        <v>20</v>
      </c>
      <c r="I20" s="2">
        <v>22</v>
      </c>
      <c r="J20" s="3">
        <f t="shared" si="0"/>
        <v>64</v>
      </c>
      <c r="K20" s="2">
        <v>25</v>
      </c>
      <c r="L20" s="17">
        <v>20</v>
      </c>
      <c r="M20" s="3">
        <f t="shared" si="1"/>
        <v>109</v>
      </c>
      <c r="N20" s="3"/>
      <c r="O20" s="9"/>
      <c r="P20" s="9"/>
      <c r="Q20" s="9"/>
      <c r="R20" s="9"/>
      <c r="S20" s="9"/>
      <c r="T20" s="9"/>
      <c r="U20" s="2" t="s">
        <v>14</v>
      </c>
    </row>
    <row r="21" spans="1:21" ht="12.75">
      <c r="A21" s="2">
        <v>13</v>
      </c>
      <c r="B21" s="39" t="s">
        <v>28</v>
      </c>
      <c r="C21" s="38">
        <v>1992</v>
      </c>
      <c r="D21" s="38" t="s">
        <v>14</v>
      </c>
      <c r="E21" s="39" t="s">
        <v>93</v>
      </c>
      <c r="F21" s="39" t="s">
        <v>96</v>
      </c>
      <c r="G21" s="17">
        <v>22</v>
      </c>
      <c r="H21" s="2">
        <v>22</v>
      </c>
      <c r="I21" s="2">
        <v>21</v>
      </c>
      <c r="J21" s="3">
        <f t="shared" si="0"/>
        <v>65</v>
      </c>
      <c r="K21" s="2">
        <v>24</v>
      </c>
      <c r="L21" s="17">
        <v>20</v>
      </c>
      <c r="M21" s="3">
        <f t="shared" si="1"/>
        <v>109</v>
      </c>
      <c r="N21" s="3"/>
      <c r="O21" s="9"/>
      <c r="P21" s="9"/>
      <c r="Q21" s="9"/>
      <c r="R21" s="9"/>
      <c r="S21" s="9"/>
      <c r="T21" s="9"/>
      <c r="U21" s="2" t="s">
        <v>14</v>
      </c>
    </row>
    <row r="22" spans="1:21" ht="12.75">
      <c r="A22" s="2">
        <v>14</v>
      </c>
      <c r="B22" s="39" t="s">
        <v>158</v>
      </c>
      <c r="C22" s="38">
        <v>1950</v>
      </c>
      <c r="D22" s="38" t="s">
        <v>159</v>
      </c>
      <c r="E22" s="39" t="s">
        <v>93</v>
      </c>
      <c r="F22" s="39" t="s">
        <v>160</v>
      </c>
      <c r="G22" s="17">
        <v>20</v>
      </c>
      <c r="H22" s="2">
        <v>21</v>
      </c>
      <c r="I22" s="2">
        <v>22</v>
      </c>
      <c r="J22" s="3">
        <f t="shared" si="0"/>
        <v>63</v>
      </c>
      <c r="K22" s="2">
        <v>22</v>
      </c>
      <c r="L22" s="17">
        <v>23</v>
      </c>
      <c r="M22" s="3">
        <f t="shared" si="1"/>
        <v>108</v>
      </c>
      <c r="N22" s="3"/>
      <c r="O22" s="9"/>
      <c r="P22" s="9"/>
      <c r="Q22" s="9"/>
      <c r="R22" s="9"/>
      <c r="S22" s="9"/>
      <c r="T22" s="9"/>
      <c r="U22" s="2">
        <v>1</v>
      </c>
    </row>
    <row r="23" spans="1:21" ht="12.75">
      <c r="A23" s="2">
        <v>15</v>
      </c>
      <c r="B23" s="39" t="s">
        <v>135</v>
      </c>
      <c r="C23" s="38">
        <v>1980</v>
      </c>
      <c r="D23" s="38" t="s">
        <v>14</v>
      </c>
      <c r="E23" s="39" t="s">
        <v>16</v>
      </c>
      <c r="F23" s="39" t="s">
        <v>134</v>
      </c>
      <c r="G23" s="17">
        <v>20</v>
      </c>
      <c r="H23" s="2">
        <v>22</v>
      </c>
      <c r="I23" s="2">
        <v>22</v>
      </c>
      <c r="J23" s="3">
        <f t="shared" si="0"/>
        <v>64</v>
      </c>
      <c r="K23" s="2">
        <v>22</v>
      </c>
      <c r="L23" s="17">
        <v>22</v>
      </c>
      <c r="M23" s="3">
        <f t="shared" si="1"/>
        <v>108</v>
      </c>
      <c r="N23" s="3"/>
      <c r="O23" s="9"/>
      <c r="P23" s="9"/>
      <c r="Q23" s="9"/>
      <c r="R23" s="9"/>
      <c r="S23" s="9"/>
      <c r="T23" s="9"/>
      <c r="U23" s="2">
        <v>1</v>
      </c>
    </row>
    <row r="24" spans="1:21" ht="12.75">
      <c r="A24" s="2">
        <v>16</v>
      </c>
      <c r="B24" s="39" t="s">
        <v>27</v>
      </c>
      <c r="C24" s="38">
        <v>1994</v>
      </c>
      <c r="D24" s="38" t="s">
        <v>14</v>
      </c>
      <c r="E24" s="39" t="s">
        <v>93</v>
      </c>
      <c r="F24" s="39" t="s">
        <v>96</v>
      </c>
      <c r="G24" s="17">
        <v>21</v>
      </c>
      <c r="H24" s="2">
        <v>23</v>
      </c>
      <c r="I24" s="2">
        <v>22</v>
      </c>
      <c r="J24" s="3">
        <f t="shared" si="0"/>
        <v>66</v>
      </c>
      <c r="K24" s="2">
        <v>21</v>
      </c>
      <c r="L24" s="17">
        <v>21</v>
      </c>
      <c r="M24" s="3">
        <f t="shared" si="1"/>
        <v>108</v>
      </c>
      <c r="N24" s="3"/>
      <c r="O24" s="9"/>
      <c r="P24" s="9"/>
      <c r="Q24" s="9"/>
      <c r="R24" s="9"/>
      <c r="S24" s="9"/>
      <c r="T24" s="9"/>
      <c r="U24" s="2">
        <v>1</v>
      </c>
    </row>
    <row r="25" spans="1:21" ht="12.75">
      <c r="A25" s="2">
        <v>17</v>
      </c>
      <c r="B25" s="39" t="s">
        <v>23</v>
      </c>
      <c r="C25" s="38">
        <v>1987</v>
      </c>
      <c r="D25" s="38" t="s">
        <v>14</v>
      </c>
      <c r="E25" s="39" t="s">
        <v>94</v>
      </c>
      <c r="F25" s="39" t="s">
        <v>22</v>
      </c>
      <c r="G25" s="17">
        <v>20</v>
      </c>
      <c r="H25" s="2">
        <v>19</v>
      </c>
      <c r="I25" s="2">
        <v>22</v>
      </c>
      <c r="J25" s="3">
        <f t="shared" si="0"/>
        <v>61</v>
      </c>
      <c r="K25" s="2">
        <v>21</v>
      </c>
      <c r="L25" s="17">
        <v>25</v>
      </c>
      <c r="M25" s="3">
        <f t="shared" si="1"/>
        <v>107</v>
      </c>
      <c r="N25" s="3"/>
      <c r="O25" s="9"/>
      <c r="P25" s="9"/>
      <c r="Q25" s="9"/>
      <c r="R25" s="9"/>
      <c r="S25" s="15"/>
      <c r="T25" s="15"/>
      <c r="U25" s="2"/>
    </row>
    <row r="26" spans="1:21" ht="12.75">
      <c r="A26" s="2">
        <v>18</v>
      </c>
      <c r="B26" s="39" t="s">
        <v>151</v>
      </c>
      <c r="C26" s="38">
        <v>1995</v>
      </c>
      <c r="D26" s="38">
        <v>1</v>
      </c>
      <c r="E26" s="39" t="s">
        <v>152</v>
      </c>
      <c r="F26" s="39" t="s">
        <v>144</v>
      </c>
      <c r="G26" s="17">
        <v>16</v>
      </c>
      <c r="H26" s="2">
        <v>20</v>
      </c>
      <c r="I26" s="2">
        <v>22</v>
      </c>
      <c r="J26" s="3">
        <f t="shared" si="0"/>
        <v>58</v>
      </c>
      <c r="K26" s="2">
        <v>22</v>
      </c>
      <c r="L26" s="17">
        <v>22</v>
      </c>
      <c r="M26" s="3">
        <f t="shared" si="1"/>
        <v>102</v>
      </c>
      <c r="N26" s="3"/>
      <c r="O26" s="9"/>
      <c r="P26" s="9"/>
      <c r="Q26" s="9"/>
      <c r="R26" s="9"/>
      <c r="S26" s="15"/>
      <c r="T26" s="15"/>
      <c r="U26" s="2"/>
    </row>
    <row r="27" spans="1:21" ht="12.75">
      <c r="A27" s="2">
        <v>19</v>
      </c>
      <c r="B27" s="44" t="s">
        <v>148</v>
      </c>
      <c r="C27" s="45">
        <v>1955</v>
      </c>
      <c r="D27" s="42">
        <v>1</v>
      </c>
      <c r="E27" s="39" t="s">
        <v>94</v>
      </c>
      <c r="F27" s="39" t="s">
        <v>22</v>
      </c>
      <c r="G27" s="17">
        <v>21</v>
      </c>
      <c r="H27" s="2">
        <v>20</v>
      </c>
      <c r="I27" s="2">
        <v>23</v>
      </c>
      <c r="J27" s="3">
        <f t="shared" si="0"/>
        <v>64</v>
      </c>
      <c r="K27" s="2">
        <v>18</v>
      </c>
      <c r="L27" s="17">
        <v>19</v>
      </c>
      <c r="M27" s="3">
        <f t="shared" si="1"/>
        <v>101</v>
      </c>
      <c r="N27" s="3"/>
      <c r="O27" s="9"/>
      <c r="P27" s="9"/>
      <c r="Q27" s="9"/>
      <c r="R27" s="9"/>
      <c r="S27" s="15"/>
      <c r="T27" s="15"/>
      <c r="U27" s="2"/>
    </row>
    <row r="28" spans="1:21" ht="12.75">
      <c r="A28" s="2">
        <v>20</v>
      </c>
      <c r="B28" s="16" t="s">
        <v>29</v>
      </c>
      <c r="C28" s="17">
        <v>1996</v>
      </c>
      <c r="D28" s="42">
        <v>1</v>
      </c>
      <c r="E28" s="16" t="s">
        <v>93</v>
      </c>
      <c r="F28" s="6" t="s">
        <v>114</v>
      </c>
      <c r="G28" s="17">
        <v>20</v>
      </c>
      <c r="H28" s="2">
        <v>22</v>
      </c>
      <c r="I28" s="2">
        <v>17</v>
      </c>
      <c r="J28" s="3">
        <f t="shared" si="0"/>
        <v>59</v>
      </c>
      <c r="K28" s="2">
        <v>19</v>
      </c>
      <c r="L28" s="17">
        <v>22</v>
      </c>
      <c r="M28" s="3">
        <f t="shared" si="1"/>
        <v>100</v>
      </c>
      <c r="N28" s="3"/>
      <c r="O28" s="9"/>
      <c r="P28" s="9"/>
      <c r="Q28" s="9"/>
      <c r="R28" s="9"/>
      <c r="S28" s="15"/>
      <c r="T28" s="15"/>
      <c r="U28" s="2"/>
    </row>
    <row r="29" spans="1:21" ht="12.75">
      <c r="A29" s="2">
        <v>21</v>
      </c>
      <c r="B29" s="39" t="s">
        <v>137</v>
      </c>
      <c r="C29" s="38">
        <v>1996</v>
      </c>
      <c r="D29" s="38">
        <v>1</v>
      </c>
      <c r="E29" s="39" t="s">
        <v>103</v>
      </c>
      <c r="F29" s="39" t="s">
        <v>161</v>
      </c>
      <c r="G29" s="17">
        <v>21</v>
      </c>
      <c r="H29" s="2">
        <v>19</v>
      </c>
      <c r="I29" s="2">
        <v>21</v>
      </c>
      <c r="J29" s="3">
        <f t="shared" si="0"/>
        <v>61</v>
      </c>
      <c r="K29" s="2">
        <v>20</v>
      </c>
      <c r="L29" s="17">
        <v>19</v>
      </c>
      <c r="M29" s="3">
        <f t="shared" si="1"/>
        <v>100</v>
      </c>
      <c r="N29" s="3"/>
      <c r="O29" s="9"/>
      <c r="P29" s="9"/>
      <c r="Q29" s="9"/>
      <c r="R29" s="9"/>
      <c r="S29" s="15"/>
      <c r="T29" s="15"/>
      <c r="U29" s="2"/>
    </row>
    <row r="30" spans="1:21" ht="12.75">
      <c r="A30" s="2">
        <v>22</v>
      </c>
      <c r="B30" s="39" t="s">
        <v>126</v>
      </c>
      <c r="C30" s="38">
        <v>1976</v>
      </c>
      <c r="D30" s="38" t="s">
        <v>14</v>
      </c>
      <c r="E30" s="39" t="s">
        <v>93</v>
      </c>
      <c r="F30" s="39" t="s">
        <v>96</v>
      </c>
      <c r="G30" s="17">
        <v>22</v>
      </c>
      <c r="H30" s="2">
        <v>21</v>
      </c>
      <c r="I30" s="2">
        <v>18</v>
      </c>
      <c r="J30" s="3">
        <f t="shared" si="0"/>
        <v>61</v>
      </c>
      <c r="K30" s="2">
        <v>21</v>
      </c>
      <c r="L30" s="17">
        <v>18</v>
      </c>
      <c r="M30" s="3">
        <f t="shared" si="1"/>
        <v>100</v>
      </c>
      <c r="N30" s="3"/>
      <c r="O30" s="9"/>
      <c r="P30" s="9"/>
      <c r="Q30" s="9"/>
      <c r="R30" s="9"/>
      <c r="S30" s="15"/>
      <c r="T30" s="15"/>
      <c r="U30" s="2"/>
    </row>
    <row r="31" spans="1:21" ht="12.75">
      <c r="A31" s="2">
        <v>23</v>
      </c>
      <c r="B31" s="39" t="s">
        <v>102</v>
      </c>
      <c r="C31" s="38">
        <v>1995</v>
      </c>
      <c r="D31" s="38" t="s">
        <v>14</v>
      </c>
      <c r="E31" s="39" t="s">
        <v>103</v>
      </c>
      <c r="F31" s="39" t="s">
        <v>104</v>
      </c>
      <c r="G31" s="17">
        <v>19</v>
      </c>
      <c r="H31" s="2">
        <v>20</v>
      </c>
      <c r="I31" s="2">
        <v>18</v>
      </c>
      <c r="J31" s="3">
        <f t="shared" si="0"/>
        <v>57</v>
      </c>
      <c r="K31" s="2">
        <v>18</v>
      </c>
      <c r="L31" s="17">
        <v>20</v>
      </c>
      <c r="M31" s="3">
        <f t="shared" si="1"/>
        <v>95</v>
      </c>
      <c r="N31" s="3"/>
      <c r="O31" s="9"/>
      <c r="P31" s="9"/>
      <c r="Q31" s="9"/>
      <c r="R31" s="9"/>
      <c r="S31" s="9"/>
      <c r="T31" s="9"/>
      <c r="U31" s="2"/>
    </row>
    <row r="32" spans="1:21" ht="12.75">
      <c r="A32" s="2">
        <v>24</v>
      </c>
      <c r="B32" s="39" t="s">
        <v>24</v>
      </c>
      <c r="C32" s="38">
        <v>1964</v>
      </c>
      <c r="D32" s="42">
        <v>1</v>
      </c>
      <c r="E32" s="39" t="s">
        <v>94</v>
      </c>
      <c r="F32" s="39" t="s">
        <v>25</v>
      </c>
      <c r="G32" s="17">
        <v>17</v>
      </c>
      <c r="H32" s="2">
        <v>19</v>
      </c>
      <c r="I32" s="2">
        <v>15</v>
      </c>
      <c r="J32" s="3">
        <f t="shared" si="0"/>
        <v>51</v>
      </c>
      <c r="K32" s="2">
        <v>20</v>
      </c>
      <c r="L32" s="17">
        <v>20</v>
      </c>
      <c r="M32" s="3">
        <f t="shared" si="1"/>
        <v>91</v>
      </c>
      <c r="N32" s="3"/>
      <c r="O32" s="9"/>
      <c r="P32" s="9"/>
      <c r="Q32" s="9"/>
      <c r="R32" s="9"/>
      <c r="S32" s="9"/>
      <c r="T32" s="9"/>
      <c r="U32" s="2"/>
    </row>
    <row r="33" spans="1:21" ht="12.75">
      <c r="A33" s="2">
        <v>25</v>
      </c>
      <c r="B33" s="39" t="s">
        <v>101</v>
      </c>
      <c r="C33" s="38">
        <v>1960</v>
      </c>
      <c r="D33" s="38">
        <v>1</v>
      </c>
      <c r="E33" s="39" t="s">
        <v>99</v>
      </c>
      <c r="F33" s="39" t="s">
        <v>100</v>
      </c>
      <c r="G33" s="17">
        <v>19</v>
      </c>
      <c r="H33" s="2">
        <v>15</v>
      </c>
      <c r="I33" s="2">
        <v>16</v>
      </c>
      <c r="J33" s="3">
        <f t="shared" si="0"/>
        <v>50</v>
      </c>
      <c r="K33" s="2">
        <v>13</v>
      </c>
      <c r="L33" s="17">
        <v>19</v>
      </c>
      <c r="M33" s="3">
        <f t="shared" si="1"/>
        <v>82</v>
      </c>
      <c r="N33" s="3"/>
      <c r="O33" s="9"/>
      <c r="P33" s="9"/>
      <c r="Q33" s="9"/>
      <c r="R33" s="9"/>
      <c r="S33" s="3"/>
      <c r="T33" s="3"/>
      <c r="U33" s="2"/>
    </row>
    <row r="34" spans="1:21" ht="12.75">
      <c r="A34" s="2">
        <v>26</v>
      </c>
      <c r="B34" s="39" t="s">
        <v>153</v>
      </c>
      <c r="C34" s="38">
        <v>1985</v>
      </c>
      <c r="D34" s="38" t="s">
        <v>14</v>
      </c>
      <c r="E34" s="39" t="s">
        <v>93</v>
      </c>
      <c r="F34" s="39" t="s">
        <v>21</v>
      </c>
      <c r="G34" s="17">
        <v>16</v>
      </c>
      <c r="H34" s="2">
        <v>16</v>
      </c>
      <c r="I34" s="2">
        <v>11</v>
      </c>
      <c r="J34" s="3">
        <f t="shared" si="0"/>
        <v>43</v>
      </c>
      <c r="K34" s="2">
        <v>18</v>
      </c>
      <c r="L34" s="17">
        <v>16</v>
      </c>
      <c r="M34" s="3">
        <f t="shared" si="1"/>
        <v>77</v>
      </c>
      <c r="N34" s="3"/>
      <c r="O34" s="9"/>
      <c r="P34" s="9"/>
      <c r="Q34" s="9"/>
      <c r="R34" s="9"/>
      <c r="S34" s="9"/>
      <c r="T34" s="9"/>
      <c r="U34" s="2"/>
    </row>
    <row r="35" spans="1:21" ht="12.75">
      <c r="A35" s="2">
        <v>27</v>
      </c>
      <c r="B35" s="39" t="s">
        <v>155</v>
      </c>
      <c r="C35" s="38">
        <v>1977</v>
      </c>
      <c r="D35" s="38">
        <v>1</v>
      </c>
      <c r="E35" s="39" t="s">
        <v>93</v>
      </c>
      <c r="F35" s="39" t="s">
        <v>21</v>
      </c>
      <c r="G35" s="17">
        <v>14</v>
      </c>
      <c r="H35" s="2">
        <v>14</v>
      </c>
      <c r="I35" s="2">
        <v>14</v>
      </c>
      <c r="J35" s="3">
        <f t="shared" si="0"/>
        <v>42</v>
      </c>
      <c r="K35" s="2">
        <v>9</v>
      </c>
      <c r="L35" s="17">
        <v>15</v>
      </c>
      <c r="M35" s="3">
        <f t="shared" si="1"/>
        <v>66</v>
      </c>
      <c r="N35" s="3"/>
      <c r="O35" s="9"/>
      <c r="P35" s="9"/>
      <c r="Q35" s="9"/>
      <c r="R35" s="9"/>
      <c r="S35" s="3"/>
      <c r="T35" s="3"/>
      <c r="U35" s="2"/>
    </row>
    <row r="36" spans="1:21" ht="12.75">
      <c r="A36" s="2">
        <v>28</v>
      </c>
      <c r="B36" s="39" t="s">
        <v>157</v>
      </c>
      <c r="C36" s="38">
        <v>1996</v>
      </c>
      <c r="D36" s="38">
        <v>1</v>
      </c>
      <c r="E36" s="39" t="s">
        <v>152</v>
      </c>
      <c r="F36" s="39" t="s">
        <v>144</v>
      </c>
      <c r="G36" s="17">
        <v>12</v>
      </c>
      <c r="H36" s="2">
        <v>13</v>
      </c>
      <c r="I36" s="2">
        <v>11</v>
      </c>
      <c r="J36" s="3">
        <f t="shared" si="0"/>
        <v>36</v>
      </c>
      <c r="K36" s="2">
        <v>14</v>
      </c>
      <c r="L36" s="17">
        <v>14</v>
      </c>
      <c r="M36" s="3">
        <f t="shared" si="1"/>
        <v>64</v>
      </c>
      <c r="N36" s="3"/>
      <c r="O36" s="9"/>
      <c r="P36" s="9"/>
      <c r="Q36" s="9"/>
      <c r="R36" s="9"/>
      <c r="S36" s="9"/>
      <c r="T36" s="9"/>
      <c r="U36" s="32"/>
    </row>
    <row r="37" spans="1:21" ht="12.75">
      <c r="A37" s="2">
        <v>29</v>
      </c>
      <c r="B37" s="39" t="s">
        <v>154</v>
      </c>
      <c r="C37" s="38">
        <v>2000</v>
      </c>
      <c r="D37" s="38">
        <v>2</v>
      </c>
      <c r="E37" s="39" t="s">
        <v>94</v>
      </c>
      <c r="F37" s="39" t="s">
        <v>22</v>
      </c>
      <c r="G37" s="17">
        <v>14</v>
      </c>
      <c r="H37" s="2">
        <v>10</v>
      </c>
      <c r="I37" s="2">
        <v>13</v>
      </c>
      <c r="J37" s="3">
        <f t="shared" si="0"/>
        <v>37</v>
      </c>
      <c r="K37" s="2">
        <v>10</v>
      </c>
      <c r="L37" s="17">
        <v>15</v>
      </c>
      <c r="M37" s="3">
        <f t="shared" si="1"/>
        <v>62</v>
      </c>
      <c r="N37" s="3"/>
      <c r="O37" s="9"/>
      <c r="P37" s="9"/>
      <c r="Q37" s="9"/>
      <c r="R37" s="9"/>
      <c r="S37" s="9"/>
      <c r="T37" s="9"/>
      <c r="U37" s="32"/>
    </row>
    <row r="38" s="18" customFormat="1" ht="12.75">
      <c r="A38" s="19"/>
    </row>
    <row r="39" spans="1:4" ht="12.75">
      <c r="A39" t="s">
        <v>34</v>
      </c>
      <c r="C39" s="4"/>
      <c r="D39" s="4"/>
    </row>
    <row r="40" spans="1:6" ht="12.75">
      <c r="A40" t="s">
        <v>7</v>
      </c>
      <c r="C40" s="4"/>
      <c r="D40" s="4"/>
      <c r="F40" t="s">
        <v>11</v>
      </c>
    </row>
    <row r="41" spans="3:4" ht="12.75">
      <c r="C41" s="4"/>
      <c r="D41" s="4"/>
    </row>
    <row r="42" spans="1:4" ht="12.75">
      <c r="A42" t="s">
        <v>3</v>
      </c>
      <c r="C42" s="4"/>
      <c r="D42" s="4"/>
    </row>
    <row r="43" spans="1:6" ht="12.75">
      <c r="A43" t="s">
        <v>7</v>
      </c>
      <c r="C43" s="4"/>
      <c r="D43" s="4"/>
      <c r="F43" t="s">
        <v>12</v>
      </c>
    </row>
    <row r="44" spans="3:4" ht="12.75">
      <c r="C44" s="4"/>
      <c r="D44" s="4"/>
    </row>
    <row r="45" spans="3:4" ht="12.75">
      <c r="C45" s="4"/>
      <c r="D45" s="4"/>
    </row>
    <row r="46" spans="3:4" ht="12.75">
      <c r="C46" s="4"/>
      <c r="D46" s="4"/>
    </row>
    <row r="47" spans="3:4" ht="12.75">
      <c r="C47" s="4"/>
      <c r="D47" s="4"/>
    </row>
  </sheetData>
  <sheetProtection/>
  <mergeCells count="5">
    <mergeCell ref="A2:U2"/>
    <mergeCell ref="A3:U3"/>
    <mergeCell ref="A5:U5"/>
    <mergeCell ref="A7:U7"/>
    <mergeCell ref="H6:U6"/>
  </mergeCells>
  <printOptions/>
  <pageMargins left="0" right="0" top="0" bottom="0.16" header="0.24" footer="0.16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админ</cp:lastModifiedBy>
  <cp:lastPrinted>2013-07-28T15:53:28Z</cp:lastPrinted>
  <dcterms:created xsi:type="dcterms:W3CDTF">2010-04-25T07:29:38Z</dcterms:created>
  <dcterms:modified xsi:type="dcterms:W3CDTF">2013-07-28T15:58:34Z</dcterms:modified>
  <cp:category/>
  <cp:version/>
  <cp:contentType/>
  <cp:contentStatus/>
</cp:coreProperties>
</file>