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5"/>
  </bookViews>
  <sheets>
    <sheet name="ЗАЯВКА" sheetId="1" r:id="rId1"/>
    <sheet name="Program WPK" sheetId="6" state="hidden" r:id="rId2"/>
  </sheets>
  <definedNames>
    <definedName name="_xlnm._FilterDatabase" localSheetId="0" hidden="1">ЗАЯВКА!$N$7:$AG$50</definedName>
    <definedName name="_xlnm.Print_Area" localSheetId="0">ЗАЯВКА!$A$1:$AH$59</definedName>
  </definedNames>
  <calcPr calcId="152511"/>
</workbook>
</file>

<file path=xl/calcChain.xml><?xml version="1.0" encoding="utf-8"?>
<calcChain xmlns="http://schemas.openxmlformats.org/spreadsheetml/2006/main">
  <c r="S39" i="1" l="1"/>
  <c r="S40" i="1"/>
  <c r="S41" i="1"/>
  <c r="S42" i="1"/>
  <c r="AF51" i="1"/>
  <c r="AH39" i="1"/>
  <c r="AH40" i="1"/>
  <c r="AH41" i="1"/>
  <c r="AH42" i="1"/>
  <c r="AH31" i="1"/>
  <c r="AH32" i="1"/>
  <c r="AH33" i="1"/>
  <c r="AH34" i="1"/>
  <c r="AH35" i="1"/>
  <c r="AH36" i="1"/>
  <c r="AH30" i="1"/>
  <c r="AE51" i="1"/>
  <c r="AH46" i="1" l="1"/>
  <c r="S46" i="1"/>
  <c r="AH45" i="1"/>
  <c r="S45" i="1"/>
  <c r="AH44" i="1"/>
  <c r="S44" i="1"/>
  <c r="AH43" i="1"/>
  <c r="S43" i="1"/>
  <c r="S31" i="1"/>
  <c r="S32" i="1"/>
  <c r="S33" i="1"/>
  <c r="S34" i="1"/>
  <c r="S35" i="1"/>
  <c r="S36" i="1"/>
  <c r="S55" i="1" l="1"/>
  <c r="S56" i="1"/>
  <c r="S57" i="1"/>
  <c r="S58" i="1"/>
  <c r="S59" i="1"/>
  <c r="S54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7" i="1"/>
  <c r="S38" i="1"/>
  <c r="S47" i="1"/>
  <c r="S48" i="1"/>
  <c r="S49" i="1"/>
  <c r="S50" i="1"/>
  <c r="S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7" i="1"/>
  <c r="AH38" i="1"/>
  <c r="AH47" i="1"/>
  <c r="AH48" i="1"/>
  <c r="AH49" i="1"/>
  <c r="AH50" i="1"/>
  <c r="AD51" i="1"/>
  <c r="AG51" i="1"/>
  <c r="U51" i="1" l="1"/>
  <c r="V51" i="1"/>
  <c r="W51" i="1"/>
  <c r="X51" i="1"/>
  <c r="Y51" i="1"/>
  <c r="Z51" i="1"/>
  <c r="AA51" i="1"/>
  <c r="AB51" i="1"/>
  <c r="AC51" i="1"/>
  <c r="AH7" i="1"/>
  <c r="T51" i="1"/>
</calcChain>
</file>

<file path=xl/sharedStrings.xml><?xml version="1.0" encoding="utf-8"?>
<sst xmlns="http://schemas.openxmlformats.org/spreadsheetml/2006/main" count="199" uniqueCount="139">
  <si>
    <t>Próbne</t>
  </si>
  <si>
    <t>Czas konkurencji</t>
  </si>
  <si>
    <t>Konkurencja</t>
  </si>
  <si>
    <t>godz. 8.00</t>
  </si>
  <si>
    <t>8.15 – 9.30</t>
  </si>
  <si>
    <t>godz. 10.00</t>
  </si>
  <si>
    <t>10.15 – 11.30</t>
  </si>
  <si>
    <t>godz. 12.00</t>
  </si>
  <si>
    <t>12.15 – 13.30</t>
  </si>
  <si>
    <t>Kpn 60 seniorki</t>
  </si>
  <si>
    <t>Ppn 60 seniorzy</t>
  </si>
  <si>
    <t>Kpn 60 juniorzy</t>
  </si>
  <si>
    <t>Kpn 60 juniorki</t>
  </si>
  <si>
    <t>Ppn 60 juniorzy</t>
  </si>
  <si>
    <t>Ppn 60 juniorki</t>
  </si>
  <si>
    <t xml:space="preserve">Kpn 60 seniorzy   </t>
  </si>
  <si>
    <t>godz. 14:00</t>
  </si>
  <si>
    <t>14.15 – 15.30</t>
  </si>
  <si>
    <t>Ppn 60 seniorki</t>
  </si>
  <si>
    <t>Program</t>
  </si>
  <si>
    <t>Międzynarodowych Zawodów Klasyfikacyjnych PZSS w strzelaniach z broni pneumatycznej</t>
  </si>
  <si>
    <t>"Wielki Puchar Kaczawy"</t>
  </si>
  <si>
    <t>Złotoryja 17 -20.02.2022 r.</t>
  </si>
  <si>
    <t>17.02.2022 r. Czwartek- przyjazd ekip</t>
  </si>
  <si>
    <r>
      <t xml:space="preserve">                17.00 - 20.00 Kontrola broni</t>
    </r>
    <r>
      <rPr>
        <sz val="12"/>
        <color theme="1"/>
        <rFont val="Arial"/>
        <family val="2"/>
        <charset val="238"/>
      </rPr>
      <t xml:space="preserve">   - </t>
    </r>
    <r>
      <rPr>
        <sz val="10"/>
        <color theme="1"/>
        <rFont val="Arial"/>
        <family val="2"/>
        <charset val="238"/>
      </rPr>
      <t>weryfikacja zgłoszeń</t>
    </r>
  </si>
  <si>
    <t>18.02.2022 r.- Piątek</t>
  </si>
  <si>
    <t>Finał / Uwagi</t>
  </si>
  <si>
    <t>19.02.2022 r.- Sobota II strzelanie</t>
  </si>
  <si>
    <t>17.30</t>
  </si>
  <si>
    <t>17.45 - 18.35</t>
  </si>
  <si>
    <t>Kpn 40 młodzicy</t>
  </si>
  <si>
    <t>Kpn 40 młodziczki</t>
  </si>
  <si>
    <t>Ppn 40 młodzicy</t>
  </si>
  <si>
    <t>Ppn 40 młodziczki</t>
  </si>
  <si>
    <t xml:space="preserve">                </t>
  </si>
  <si>
    <t>20.02.2022 r.- Niedziela</t>
  </si>
  <si>
    <t xml:space="preserve">                7.30 - 11.00 Kontrola broni  </t>
  </si>
  <si>
    <t>8.00</t>
  </si>
  <si>
    <t>MIX - pistolet</t>
  </si>
  <si>
    <t>MIX - karabin</t>
  </si>
  <si>
    <t>14.00</t>
  </si>
  <si>
    <t>SUPER FINAŁ - Klasyfikacja po 2 strzelaniach</t>
  </si>
  <si>
    <r>
      <t xml:space="preserve">   </t>
    </r>
    <r>
      <rPr>
        <b/>
        <sz val="11"/>
        <color theme="1"/>
        <rFont val="Calibri"/>
        <family val="2"/>
        <charset val="238"/>
        <scheme val="minor"/>
      </rPr>
      <t>Aktualny program oraz listy startowe znajdują się na stronie   http://agat.zlotoryja.pl/wpk-2020</t>
    </r>
  </si>
  <si>
    <t>Kontrola broni  7.30 - 19.00</t>
  </si>
  <si>
    <t>II 
Strzelanie 
WPK</t>
  </si>
  <si>
    <t>I 
Strzelanie 
WPK</t>
  </si>
  <si>
    <t>8.10 – 9.00</t>
  </si>
  <si>
    <t>9.40 - 10.10</t>
  </si>
  <si>
    <t>9.30</t>
  </si>
  <si>
    <t>10.30</t>
  </si>
  <si>
    <t>10.40 - 11.10</t>
  </si>
  <si>
    <t>II
 Strzelanie
WPK</t>
  </si>
  <si>
    <t>Półfinał 11.40</t>
  </si>
  <si>
    <t>Finał 12.30</t>
  </si>
  <si>
    <t>Finał 13.00</t>
  </si>
  <si>
    <t xml:space="preserve">14.45 - Uroczyste zakończenie zawodów i dekoracja po 2 dniach strzelań                                  (sobota i niedziela) </t>
  </si>
  <si>
    <t>Finał 16.30</t>
  </si>
  <si>
    <t>Finał 17.30</t>
  </si>
  <si>
    <t>Finał 19.30</t>
  </si>
  <si>
    <t>Finał 18.30</t>
  </si>
  <si>
    <r>
      <rPr>
        <b/>
        <sz val="9"/>
        <color rgb="FF4A4A4A"/>
        <rFont val="Arial"/>
        <family val="2"/>
        <charset val="238"/>
      </rPr>
      <t>43</t>
    </r>
    <r>
      <rPr>
        <sz val="9"/>
        <color rgb="FF4A4A4A"/>
        <rFont val="Arial"/>
        <family val="2"/>
        <charset val="238"/>
      </rPr>
      <t>/9</t>
    </r>
  </si>
  <si>
    <r>
      <rPr>
        <b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scheme val="minor"/>
      </rPr>
      <t>/7</t>
    </r>
  </si>
  <si>
    <r>
      <rPr>
        <b/>
        <sz val="11"/>
        <color theme="1"/>
        <rFont val="Calibri"/>
        <family val="2"/>
        <charset val="238"/>
        <scheme val="minor"/>
      </rPr>
      <t>20</t>
    </r>
    <r>
      <rPr>
        <sz val="11"/>
        <color theme="1"/>
        <rFont val="Calibri"/>
        <family val="2"/>
        <charset val="238"/>
        <scheme val="minor"/>
      </rPr>
      <t>/3</t>
    </r>
  </si>
  <si>
    <t>№</t>
  </si>
  <si>
    <t>Фамилия</t>
  </si>
  <si>
    <t>Имя</t>
  </si>
  <si>
    <t>Отчество</t>
  </si>
  <si>
    <t>Дата рождения</t>
  </si>
  <si>
    <t>Регион</t>
  </si>
  <si>
    <t>Город</t>
  </si>
  <si>
    <t>Пол</t>
  </si>
  <si>
    <t>Иванов</t>
  </si>
  <si>
    <t>Иван</t>
  </si>
  <si>
    <t>Иванович</t>
  </si>
  <si>
    <t>ДОСААФ</t>
  </si>
  <si>
    <t>ЦОП</t>
  </si>
  <si>
    <t>СШОР</t>
  </si>
  <si>
    <t>Женщины</t>
  </si>
  <si>
    <t>Мужчины</t>
  </si>
  <si>
    <t xml:space="preserve">Пары </t>
  </si>
  <si>
    <t xml:space="preserve">Заявка на соревнования </t>
  </si>
  <si>
    <t>Регион:</t>
  </si>
  <si>
    <t xml:space="preserve">Представитель </t>
  </si>
  <si>
    <t>Почта</t>
  </si>
  <si>
    <t>Телефон</t>
  </si>
  <si>
    <t>Удмуртская Республика</t>
  </si>
  <si>
    <t>УДМ</t>
  </si>
  <si>
    <t>Глазов</t>
  </si>
  <si>
    <t>Петров Пётр Петрович</t>
  </si>
  <si>
    <t>Form@mail.ru</t>
  </si>
  <si>
    <t>Спортивная организация №1</t>
  </si>
  <si>
    <t>Спортивная организация №2</t>
  </si>
  <si>
    <t>Спортивная организация №3</t>
  </si>
  <si>
    <t>М</t>
  </si>
  <si>
    <t>Тренеры, представители, судьи</t>
  </si>
  <si>
    <t>Должность</t>
  </si>
  <si>
    <t>Судейская категория</t>
  </si>
  <si>
    <t>Номер телефона</t>
  </si>
  <si>
    <t>E-mail</t>
  </si>
  <si>
    <t>тренер</t>
  </si>
  <si>
    <t>представитель</t>
  </si>
  <si>
    <t>судья</t>
  </si>
  <si>
    <t xml:space="preserve">Иванов </t>
  </si>
  <si>
    <t xml:space="preserve">Form@mail.ru </t>
  </si>
  <si>
    <t>Дата приезда</t>
  </si>
  <si>
    <t>Дата отъезда</t>
  </si>
  <si>
    <t>Количество дней</t>
  </si>
  <si>
    <r>
      <t>Дата рождения (</t>
    </r>
    <r>
      <rPr>
        <sz val="11"/>
        <rFont val="Arial Narrow"/>
        <family val="2"/>
        <charset val="204"/>
      </rPr>
      <t>дд.мм.гггг)</t>
    </r>
  </si>
  <si>
    <r>
      <t xml:space="preserve">Пол </t>
    </r>
    <r>
      <rPr>
        <sz val="11"/>
        <rFont val="Arial Narrow"/>
        <family val="2"/>
        <charset val="204"/>
      </rPr>
      <t>М    Ж</t>
    </r>
  </si>
  <si>
    <r>
      <t xml:space="preserve">Дата приезда     </t>
    </r>
    <r>
      <rPr>
        <sz val="11"/>
        <rFont val="Arial Narrow"/>
        <family val="2"/>
        <charset val="204"/>
      </rPr>
      <t>(дд.мм.гггг)</t>
    </r>
  </si>
  <si>
    <r>
      <t xml:space="preserve">Дата отъезда     </t>
    </r>
    <r>
      <rPr>
        <sz val="11"/>
        <rFont val="Arial Narrow"/>
        <family val="2"/>
        <charset val="204"/>
      </rPr>
      <t>(дд.мм.гггг)</t>
    </r>
  </si>
  <si>
    <t>МСМК</t>
  </si>
  <si>
    <r>
      <t xml:space="preserve">Звание, Разряд </t>
    </r>
    <r>
      <rPr>
        <sz val="11"/>
        <rFont val="Arial Narrow"/>
        <family val="2"/>
        <charset val="204"/>
      </rPr>
      <t>2                   1                  КМС             МС               МСМК             ЗМС</t>
    </r>
  </si>
  <si>
    <t>ВК</t>
  </si>
  <si>
    <t>ЗАЯВКУ ОТПРАВЛЯТЬ СЮДА</t>
  </si>
  <si>
    <t>zayavki@shooting-russia.ru</t>
  </si>
  <si>
    <t>Смирнов Семен Семенович</t>
  </si>
  <si>
    <r>
      <t xml:space="preserve">Личный тренер                                  </t>
    </r>
    <r>
      <rPr>
        <sz val="11"/>
        <rFont val="Arial Narrow"/>
        <family val="2"/>
        <charset val="204"/>
      </rPr>
      <t>(Ф И О)</t>
    </r>
  </si>
  <si>
    <t>Комментарии:</t>
  </si>
  <si>
    <r>
      <t xml:space="preserve">  ДАННЫЕ ДЛЯ СТРАХОВАНИЯ УЧАСТНИКОВ                                    </t>
    </r>
    <r>
      <rPr>
        <b/>
        <i/>
        <sz val="11"/>
        <rFont val="Arial Narrow"/>
        <family val="2"/>
        <charset val="204"/>
      </rPr>
      <t>Паспортные данные / Данные свидетельства о рождении</t>
    </r>
    <r>
      <rPr>
        <b/>
        <sz val="11"/>
        <rFont val="Arial Narrow"/>
        <family val="2"/>
        <charset val="204"/>
      </rPr>
      <t xml:space="preserve">                                                   (вид документа, серия, номер, кем и когда выдан, код подразделения)</t>
    </r>
  </si>
  <si>
    <t>Даты:</t>
  </si>
  <si>
    <t>Название:</t>
  </si>
  <si>
    <t>паспорт, 1234  123456, выдан отделением № 3 ОУФМС России по Белгородской обл. в г. Белгород, 01.01.2010 г., код подр. 310-004</t>
  </si>
  <si>
    <r>
      <t xml:space="preserve">Возрастная категория     </t>
    </r>
    <r>
      <rPr>
        <sz val="11"/>
        <rFont val="Arial Narrow"/>
        <family val="2"/>
        <charset val="204"/>
      </rPr>
      <t xml:space="preserve">15 и моложе 16-17              18-20             20 и моложе  </t>
    </r>
    <r>
      <rPr>
        <b/>
        <sz val="11"/>
        <rFont val="Arial Narrow"/>
        <family val="2"/>
        <charset val="204"/>
      </rPr>
      <t xml:space="preserve"> </t>
    </r>
    <r>
      <rPr>
        <sz val="11"/>
        <rFont val="Arial Narrow"/>
        <family val="2"/>
        <charset val="204"/>
      </rPr>
      <t>21+              45+</t>
    </r>
  </si>
  <si>
    <t>15 и моложе</t>
  </si>
  <si>
    <t>ТРАП 125</t>
  </si>
  <si>
    <t>ТРАП 100</t>
  </si>
  <si>
    <t>СКИТ 125</t>
  </si>
  <si>
    <t>СКИТ 100</t>
  </si>
  <si>
    <t>ТРАП ПС 50+50</t>
  </si>
  <si>
    <t>ТРАП ПС 75+75</t>
  </si>
  <si>
    <t>СКИТ ПС 50+50</t>
  </si>
  <si>
    <t>СКИТ ПС 75+75</t>
  </si>
  <si>
    <t>Первенство России по стендовой стрельбе</t>
  </si>
  <si>
    <t>04.07.2022-09.07.2022</t>
  </si>
  <si>
    <t>Резерв</t>
  </si>
  <si>
    <t>Команда</t>
  </si>
  <si>
    <t>Трап - Команда</t>
  </si>
  <si>
    <t>Скит - Команда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</si>
</sst>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9"/>
      <color rgb="FF4A4A4A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4A4A4A"/>
      <name val="Arial"/>
      <family val="2"/>
      <charset val="238"/>
    </font>
    <font>
      <b/>
      <sz val="14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Narrow"/>
      <family val="2"/>
      <charset val="238"/>
    </font>
    <font>
      <b/>
      <sz val="12"/>
      <name val="Arial Narrow"/>
      <family val="2"/>
      <charset val="204"/>
    </font>
    <font>
      <b/>
      <sz val="18"/>
      <name val="Arial Narrow"/>
      <family val="2"/>
      <charset val="238"/>
    </font>
    <font>
      <u/>
      <sz val="22"/>
      <color theme="10"/>
      <name val="Calibri"/>
      <family val="2"/>
      <scheme val="minor"/>
    </font>
    <font>
      <sz val="26"/>
      <name val="Arial Narrow"/>
      <family val="2"/>
      <charset val="238"/>
    </font>
    <font>
      <i/>
      <sz val="26"/>
      <color rgb="FFFF0000"/>
      <name val="Arial Narrow"/>
      <family val="2"/>
      <charset val="238"/>
    </font>
    <font>
      <sz val="18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u/>
      <sz val="2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7F5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0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>
      <alignment horizontal="center"/>
    </xf>
    <xf numFmtId="0" fontId="18" fillId="2" borderId="12" xfId="0" applyFont="1" applyFill="1" applyBorder="1" applyProtection="1"/>
    <xf numFmtId="0" fontId="18" fillId="4" borderId="1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center" vertical="center"/>
    </xf>
    <xf numFmtId="0" fontId="6" fillId="4" borderId="17" xfId="0" applyFont="1" applyFill="1" applyBorder="1" applyProtection="1"/>
    <xf numFmtId="0" fontId="6" fillId="4" borderId="18" xfId="0" applyFont="1" applyFill="1" applyBorder="1" applyProtection="1"/>
    <xf numFmtId="0" fontId="6" fillId="4" borderId="19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18" fillId="4" borderId="16" xfId="0" applyFont="1" applyFill="1" applyBorder="1" applyAlignment="1" applyProtection="1">
      <alignment horizontal="center" vertical="center"/>
    </xf>
    <xf numFmtId="0" fontId="22" fillId="2" borderId="0" xfId="0" applyFont="1" applyFill="1" applyBorder="1" applyProtection="1"/>
    <xf numFmtId="0" fontId="19" fillId="4" borderId="20" xfId="0" applyFont="1" applyFill="1" applyBorder="1" applyAlignment="1" applyProtection="1">
      <alignment horizontal="center" vertical="top" wrapText="1"/>
    </xf>
    <xf numFmtId="0" fontId="19" fillId="4" borderId="15" xfId="0" applyFont="1" applyFill="1" applyBorder="1" applyAlignment="1" applyProtection="1">
      <alignment horizontal="center" vertical="top" wrapText="1"/>
    </xf>
    <xf numFmtId="0" fontId="19" fillId="4" borderId="21" xfId="0" applyFont="1" applyFill="1" applyBorder="1" applyAlignment="1" applyProtection="1">
      <alignment horizontal="center" vertical="top" wrapText="1"/>
    </xf>
    <xf numFmtId="0" fontId="19" fillId="4" borderId="15" xfId="0" applyFont="1" applyFill="1" applyBorder="1" applyAlignment="1" applyProtection="1">
      <alignment horizontal="center" vertical="top"/>
    </xf>
    <xf numFmtId="0" fontId="19" fillId="4" borderId="15" xfId="0" applyFont="1" applyFill="1" applyBorder="1" applyAlignment="1" applyProtection="1">
      <alignment horizontal="justify" vertical="top"/>
    </xf>
    <xf numFmtId="0" fontId="17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center"/>
    </xf>
    <xf numFmtId="0" fontId="19" fillId="4" borderId="22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6" fillId="4" borderId="0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</xf>
    <xf numFmtId="14" fontId="18" fillId="2" borderId="5" xfId="0" applyNumberFormat="1" applyFont="1" applyFill="1" applyBorder="1" applyAlignment="1" applyProtection="1">
      <alignment horizontal="center" vertical="center"/>
      <protection locked="0"/>
    </xf>
    <xf numFmtId="1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vertical="center"/>
    </xf>
    <xf numFmtId="0" fontId="25" fillId="4" borderId="0" xfId="6" applyFont="1" applyFill="1" applyBorder="1" applyAlignment="1" applyProtection="1">
      <alignment vertical="center"/>
    </xf>
    <xf numFmtId="0" fontId="25" fillId="4" borderId="30" xfId="6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right" vertical="center"/>
    </xf>
    <xf numFmtId="0" fontId="19" fillId="4" borderId="35" xfId="0" applyFont="1" applyFill="1" applyBorder="1" applyAlignment="1" applyProtection="1">
      <alignment horizontal="center" vertical="top" wrapText="1"/>
    </xf>
    <xf numFmtId="0" fontId="19" fillId="4" borderId="35" xfId="0" applyFont="1" applyFill="1" applyBorder="1" applyAlignment="1" applyProtection="1">
      <alignment horizontal="justify" vertical="top" wrapText="1"/>
    </xf>
    <xf numFmtId="0" fontId="16" fillId="4" borderId="0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0" fillId="2" borderId="5" xfId="6" applyFill="1" applyBorder="1" applyAlignment="1" applyProtection="1">
      <alignment horizontal="center" vertical="center" wrapText="1"/>
      <protection locked="0"/>
    </xf>
    <xf numFmtId="0" fontId="21" fillId="4" borderId="5" xfId="6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9" fillId="4" borderId="2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vertical="center"/>
      <protection locked="0"/>
    </xf>
    <xf numFmtId="0" fontId="19" fillId="4" borderId="1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26" fillId="4" borderId="27" xfId="0" applyFont="1" applyFill="1" applyBorder="1" applyAlignment="1" applyProtection="1">
      <alignment horizontal="left"/>
    </xf>
    <xf numFmtId="0" fontId="26" fillId="4" borderId="26" xfId="0" applyFont="1" applyFill="1" applyBorder="1" applyAlignment="1" applyProtection="1">
      <alignment horizontal="left"/>
    </xf>
    <xf numFmtId="0" fontId="26" fillId="4" borderId="28" xfId="0" applyFont="1" applyFill="1" applyBorder="1" applyAlignment="1" applyProtection="1">
      <alignment horizontal="left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29" xfId="0" applyFont="1" applyFill="1" applyBorder="1" applyAlignment="1" applyProtection="1">
      <alignment horizontal="left" vertical="top" wrapText="1"/>
      <protection locked="0"/>
    </xf>
    <xf numFmtId="0" fontId="6" fillId="2" borderId="30" xfId="0" applyFont="1" applyFill="1" applyBorder="1" applyAlignment="1" applyProtection="1">
      <alignment horizontal="left" vertical="top" wrapText="1"/>
      <protection locked="0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19" fillId="4" borderId="9" xfId="0" applyFont="1" applyFill="1" applyBorder="1" applyAlignment="1" applyProtection="1">
      <alignment horizontal="center"/>
    </xf>
    <xf numFmtId="0" fontId="19" fillId="4" borderId="10" xfId="0" applyFont="1" applyFill="1" applyBorder="1" applyAlignment="1" applyProtection="1">
      <alignment horizontal="center"/>
    </xf>
    <xf numFmtId="0" fontId="19" fillId="4" borderId="1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</xf>
    <xf numFmtId="0" fontId="23" fillId="4" borderId="22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30" fillId="4" borderId="41" xfId="0" applyFont="1" applyFill="1" applyBorder="1" applyAlignment="1" applyProtection="1">
      <alignment horizontal="left"/>
    </xf>
    <xf numFmtId="0" fontId="30" fillId="4" borderId="4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40" xfId="0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horizontal="lef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0" fontId="20" fillId="2" borderId="2" xfId="6" applyFill="1" applyBorder="1" applyAlignment="1" applyProtection="1">
      <alignment horizontal="left"/>
      <protection locked="0"/>
    </xf>
    <xf numFmtId="0" fontId="16" fillId="4" borderId="43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37" xfId="0" applyFont="1" applyFill="1" applyBorder="1" applyAlignment="1" applyProtection="1">
      <alignment horizontal="left" vertical="center"/>
      <protection locked="0"/>
    </xf>
    <xf numFmtId="0" fontId="17" fillId="2" borderId="38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</xf>
    <xf numFmtId="0" fontId="17" fillId="4" borderId="23" xfId="0" applyFont="1" applyFill="1" applyBorder="1" applyAlignment="1" applyProtection="1">
      <alignment horizontal="left" vertical="center"/>
    </xf>
    <xf numFmtId="0" fontId="30" fillId="4" borderId="39" xfId="0" applyFont="1" applyFill="1" applyBorder="1" applyAlignment="1" applyProtection="1">
      <alignment horizontal="left"/>
    </xf>
    <xf numFmtId="0" fontId="30" fillId="4" borderId="3" xfId="0" applyFont="1" applyFill="1" applyBorder="1" applyAlignment="1" applyProtection="1">
      <alignment horizontal="left"/>
    </xf>
    <xf numFmtId="0" fontId="27" fillId="5" borderId="0" xfId="0" applyFont="1" applyFill="1" applyBorder="1" applyAlignment="1" applyProtection="1">
      <alignment horizontal="center" vertical="center"/>
    </xf>
    <xf numFmtId="0" fontId="31" fillId="5" borderId="0" xfId="6" applyFont="1" applyFill="1" applyBorder="1" applyAlignment="1" applyProtection="1">
      <alignment horizontal="center" vertical="center"/>
      <protection locked="0"/>
    </xf>
    <xf numFmtId="0" fontId="31" fillId="5" borderId="30" xfId="6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22" xfId="0" applyFont="1" applyFill="1" applyBorder="1" applyAlignment="1" applyProtection="1">
      <alignment horizontal="center" vertical="center" wrapText="1"/>
    </xf>
    <xf numFmtId="0" fontId="20" fillId="2" borderId="16" xfId="6" applyFill="1" applyBorder="1" applyAlignment="1" applyProtection="1">
      <alignment horizontal="center" vertical="center"/>
      <protection locked="0"/>
    </xf>
    <xf numFmtId="0" fontId="20" fillId="2" borderId="34" xfId="6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9" fillId="4" borderId="14" xfId="0" applyFont="1" applyFill="1" applyBorder="1" applyAlignment="1" applyProtection="1">
      <alignment horizontal="center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19" fillId="4" borderId="36" xfId="0" applyFont="1" applyFill="1" applyBorder="1" applyAlignment="1" applyProtection="1">
      <alignment horizontal="center"/>
    </xf>
    <xf numFmtId="0" fontId="19" fillId="4" borderId="37" xfId="0" applyFont="1" applyFill="1" applyBorder="1" applyAlignment="1" applyProtection="1">
      <alignment horizontal="center"/>
    </xf>
    <xf numFmtId="0" fontId="19" fillId="4" borderId="23" xfId="0" applyFont="1" applyFill="1" applyBorder="1" applyAlignment="1" applyProtection="1">
      <alignment horizontal="center"/>
    </xf>
    <xf numFmtId="0" fontId="19" fillId="4" borderId="38" xfId="0" applyFont="1" applyFill="1" applyBorder="1" applyAlignment="1" applyProtection="1">
      <alignment horizontal="center"/>
    </xf>
    <xf numFmtId="0" fontId="19" fillId="4" borderId="12" xfId="0" applyFont="1" applyFill="1" applyBorder="1" applyAlignment="1" applyProtection="1">
      <alignment horizontal="center" textRotation="90"/>
    </xf>
    <xf numFmtId="0" fontId="19" fillId="4" borderId="1" xfId="0" applyFont="1" applyFill="1" applyBorder="1" applyAlignment="1" applyProtection="1">
      <alignment horizontal="center" textRotation="90"/>
    </xf>
    <xf numFmtId="0" fontId="19" fillId="4" borderId="13" xfId="0" applyFont="1" applyFill="1" applyBorder="1" applyAlignment="1" applyProtection="1">
      <alignment horizontal="center" textRotation="90"/>
    </xf>
    <xf numFmtId="0" fontId="19" fillId="4" borderId="44" xfId="0" applyFont="1" applyFill="1" applyBorder="1" applyAlignment="1" applyProtection="1">
      <alignment horizontal="center" textRotation="90"/>
    </xf>
  </cellXfs>
  <cellStyles count="7">
    <cellStyle name="Normalny 2" xfId="2"/>
    <cellStyle name="Normalny 2 2" xfId="3"/>
    <cellStyle name="Normalny 2 3" xfId="4"/>
    <cellStyle name="Normalny 3" xfId="5"/>
    <cellStyle name="Normalny 4" xfId="1"/>
    <cellStyle name="Гиперссылка" xfId="6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yavki@shooting-russia.ru" TargetMode="External"/><Relationship Id="rId2" Type="http://schemas.openxmlformats.org/officeDocument/2006/relationships/hyperlink" Target="mailto:Form@mail.ru" TargetMode="External"/><Relationship Id="rId1" Type="http://schemas.openxmlformats.org/officeDocument/2006/relationships/hyperlink" Target="mailto:Form@mail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67"/>
  <sheetViews>
    <sheetView tabSelected="1" view="pageBreakPreview" zoomScale="85" zoomScaleNormal="90" zoomScaleSheetLayoutView="85" workbookViewId="0">
      <pane xSplit="3" ySplit="6" topLeftCell="F7" activePane="bottomRight" state="frozen"/>
      <selection pane="topRight" activeCell="D1" sqref="D1"/>
      <selection pane="bottomLeft" activeCell="A6" sqref="A6"/>
      <selection pane="bottomRight" activeCell="P11" sqref="P11"/>
    </sheetView>
  </sheetViews>
  <sheetFormatPr defaultColWidth="10" defaultRowHeight="16.5" x14ac:dyDescent="0.3"/>
  <cols>
    <col min="1" max="1" width="2.28515625" style="16" customWidth="1"/>
    <col min="2" max="2" width="8.28515625" style="81" customWidth="1"/>
    <col min="3" max="3" width="14.140625" style="9" customWidth="1"/>
    <col min="4" max="4" width="15" style="9" customWidth="1"/>
    <col min="5" max="5" width="14.85546875" style="9" customWidth="1"/>
    <col min="6" max="6" width="7.85546875" style="10" customWidth="1"/>
    <col min="7" max="7" width="11.28515625" style="10" customWidth="1"/>
    <col min="8" max="8" width="13.7109375" style="10" customWidth="1"/>
    <col min="9" max="9" width="4.28515625" style="12" customWidth="1"/>
    <col min="10" max="10" width="7" style="11" customWidth="1"/>
    <col min="11" max="11" width="9.140625" style="10" customWidth="1"/>
    <col min="12" max="12" width="16.140625" style="10" customWidth="1"/>
    <col min="13" max="13" width="16.7109375" style="10" customWidth="1"/>
    <col min="14" max="14" width="16.5703125" style="9" customWidth="1"/>
    <col min="15" max="15" width="15.7109375" style="9" customWidth="1"/>
    <col min="16" max="16" width="66.28515625" style="9" customWidth="1"/>
    <col min="17" max="18" width="16.5703125" style="12" customWidth="1"/>
    <col min="19" max="19" width="11.28515625" style="12" customWidth="1"/>
    <col min="20" max="31" width="2.7109375" style="9" customWidth="1"/>
    <col min="32" max="32" width="4" style="9" customWidth="1"/>
    <col min="33" max="33" width="4.140625" style="9" customWidth="1"/>
    <col min="34" max="34" width="4.85546875" style="16" customWidth="1"/>
    <col min="35" max="36" width="10" style="16"/>
    <col min="37" max="16384" width="10" style="9"/>
  </cols>
  <sheetData>
    <row r="1" spans="1:36" ht="15" customHeight="1" x14ac:dyDescent="0.3">
      <c r="B1" s="112" t="s">
        <v>81</v>
      </c>
      <c r="C1" s="113"/>
      <c r="D1" s="109" t="s">
        <v>85</v>
      </c>
      <c r="E1" s="110"/>
      <c r="F1" s="110"/>
      <c r="G1" s="110"/>
      <c r="H1" s="111"/>
      <c r="I1" s="47"/>
      <c r="J1" s="62"/>
      <c r="K1" s="108" t="s">
        <v>80</v>
      </c>
      <c r="L1" s="108"/>
      <c r="M1" s="108"/>
      <c r="N1" s="108"/>
      <c r="O1" s="43"/>
      <c r="P1" s="43"/>
      <c r="Q1" s="51"/>
      <c r="R1" s="51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6" ht="15" customHeight="1" x14ac:dyDescent="0.3">
      <c r="B2" s="114" t="s">
        <v>82</v>
      </c>
      <c r="C2" s="115"/>
      <c r="D2" s="102" t="s">
        <v>88</v>
      </c>
      <c r="E2" s="103"/>
      <c r="F2" s="103"/>
      <c r="G2" s="103"/>
      <c r="H2" s="104"/>
      <c r="I2" s="41"/>
      <c r="J2" s="59" t="s">
        <v>120</v>
      </c>
      <c r="K2" s="120" t="s">
        <v>134</v>
      </c>
      <c r="L2" s="120"/>
      <c r="M2" s="120"/>
      <c r="N2" s="120"/>
      <c r="O2" s="56"/>
      <c r="P2" s="116" t="s">
        <v>114</v>
      </c>
      <c r="Q2" s="116"/>
      <c r="R2" s="116"/>
      <c r="S2" s="116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6" ht="15" customHeight="1" x14ac:dyDescent="0.3">
      <c r="B3" s="114" t="s">
        <v>83</v>
      </c>
      <c r="C3" s="115"/>
      <c r="D3" s="107" t="s">
        <v>89</v>
      </c>
      <c r="E3" s="103"/>
      <c r="F3" s="103"/>
      <c r="G3" s="103"/>
      <c r="H3" s="104"/>
      <c r="I3" s="119" t="s">
        <v>121</v>
      </c>
      <c r="J3" s="119"/>
      <c r="K3" s="121" t="s">
        <v>133</v>
      </c>
      <c r="L3" s="121"/>
      <c r="M3" s="121"/>
      <c r="N3" s="121"/>
      <c r="O3" s="56"/>
      <c r="P3" s="116"/>
      <c r="Q3" s="116"/>
      <c r="R3" s="116"/>
      <c r="S3" s="116"/>
      <c r="T3" s="25"/>
      <c r="U3" s="25"/>
      <c r="V3" s="25"/>
      <c r="W3" s="25"/>
      <c r="X3" s="25"/>
      <c r="Y3" s="25"/>
      <c r="Z3" s="25"/>
      <c r="AA3" s="25"/>
      <c r="AB3" s="25"/>
      <c r="AC3" s="25"/>
      <c r="AD3" s="27"/>
      <c r="AE3" s="41"/>
      <c r="AF3" s="41"/>
      <c r="AG3" s="25"/>
    </row>
    <row r="4" spans="1:36" ht="15" customHeight="1" thickBot="1" x14ac:dyDescent="0.35">
      <c r="B4" s="100" t="s">
        <v>84</v>
      </c>
      <c r="C4" s="101"/>
      <c r="D4" s="105">
        <v>79280000000</v>
      </c>
      <c r="E4" s="105"/>
      <c r="F4" s="105"/>
      <c r="G4" s="105"/>
      <c r="H4" s="106"/>
      <c r="I4" s="41"/>
      <c r="J4" s="41"/>
      <c r="K4" s="121"/>
      <c r="L4" s="121"/>
      <c r="M4" s="121"/>
      <c r="N4" s="121"/>
      <c r="O4" s="57"/>
      <c r="P4" s="117" t="s">
        <v>115</v>
      </c>
      <c r="Q4" s="117"/>
      <c r="R4" s="117"/>
      <c r="S4" s="117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41"/>
      <c r="AF4" s="41"/>
      <c r="AG4" s="39"/>
    </row>
    <row r="5" spans="1:36" ht="15" customHeight="1" thickBot="1" x14ac:dyDescent="0.35">
      <c r="B5" s="77"/>
      <c r="C5" s="40"/>
      <c r="D5" s="40"/>
      <c r="E5" s="40"/>
      <c r="F5" s="40"/>
      <c r="G5" s="40"/>
      <c r="H5" s="40"/>
      <c r="I5" s="31"/>
      <c r="J5" s="26"/>
      <c r="K5" s="121"/>
      <c r="L5" s="121"/>
      <c r="M5" s="121"/>
      <c r="N5" s="121"/>
      <c r="O5" s="58"/>
      <c r="P5" s="118"/>
      <c r="Q5" s="118"/>
      <c r="R5" s="118"/>
      <c r="S5" s="118"/>
      <c r="T5" s="91" t="s">
        <v>78</v>
      </c>
      <c r="U5" s="92"/>
      <c r="V5" s="92"/>
      <c r="W5" s="93"/>
      <c r="X5" s="91" t="s">
        <v>77</v>
      </c>
      <c r="Y5" s="92"/>
      <c r="Z5" s="92"/>
      <c r="AA5" s="93"/>
      <c r="AB5" s="149" t="s">
        <v>79</v>
      </c>
      <c r="AC5" s="150"/>
      <c r="AD5" s="150"/>
      <c r="AE5" s="151"/>
      <c r="AF5" s="147" t="s">
        <v>136</v>
      </c>
      <c r="AG5" s="152"/>
    </row>
    <row r="6" spans="1:36" s="12" customFormat="1" ht="113.45" customHeight="1" thickBot="1" x14ac:dyDescent="0.35">
      <c r="A6" s="20"/>
      <c r="B6" s="78" t="s">
        <v>63</v>
      </c>
      <c r="C6" s="37" t="s">
        <v>64</v>
      </c>
      <c r="D6" s="37" t="s">
        <v>65</v>
      </c>
      <c r="E6" s="35" t="s">
        <v>66</v>
      </c>
      <c r="F6" s="35" t="s">
        <v>112</v>
      </c>
      <c r="G6" s="38" t="s">
        <v>123</v>
      </c>
      <c r="H6" s="35" t="s">
        <v>107</v>
      </c>
      <c r="I6" s="35" t="s">
        <v>108</v>
      </c>
      <c r="J6" s="37" t="s">
        <v>68</v>
      </c>
      <c r="K6" s="60" t="s">
        <v>69</v>
      </c>
      <c r="L6" s="61" t="s">
        <v>90</v>
      </c>
      <c r="M6" s="61" t="s">
        <v>91</v>
      </c>
      <c r="N6" s="61" t="s">
        <v>92</v>
      </c>
      <c r="O6" s="34" t="s">
        <v>117</v>
      </c>
      <c r="P6" s="34" t="s">
        <v>119</v>
      </c>
      <c r="Q6" s="34" t="s">
        <v>109</v>
      </c>
      <c r="R6" s="35" t="s">
        <v>110</v>
      </c>
      <c r="S6" s="36" t="s">
        <v>106</v>
      </c>
      <c r="T6" s="153" t="s">
        <v>125</v>
      </c>
      <c r="U6" s="154" t="s">
        <v>126</v>
      </c>
      <c r="V6" s="154" t="s">
        <v>127</v>
      </c>
      <c r="W6" s="155" t="s">
        <v>128</v>
      </c>
      <c r="X6" s="153" t="s">
        <v>125</v>
      </c>
      <c r="Y6" s="154" t="s">
        <v>126</v>
      </c>
      <c r="Z6" s="154" t="s">
        <v>127</v>
      </c>
      <c r="AA6" s="155" t="s">
        <v>128</v>
      </c>
      <c r="AB6" s="153" t="s">
        <v>129</v>
      </c>
      <c r="AC6" s="154" t="s">
        <v>130</v>
      </c>
      <c r="AD6" s="154" t="s">
        <v>131</v>
      </c>
      <c r="AE6" s="155" t="s">
        <v>132</v>
      </c>
      <c r="AF6" s="156" t="s">
        <v>137</v>
      </c>
      <c r="AG6" s="156" t="s">
        <v>138</v>
      </c>
      <c r="AH6" s="19"/>
      <c r="AI6" s="19"/>
      <c r="AJ6" s="19"/>
    </row>
    <row r="7" spans="1:36" s="14" customFormat="1" ht="31.9" customHeight="1" x14ac:dyDescent="0.3">
      <c r="A7" s="21"/>
      <c r="B7" s="23">
        <v>1</v>
      </c>
      <c r="C7" s="48" t="s">
        <v>71</v>
      </c>
      <c r="D7" s="48" t="s">
        <v>72</v>
      </c>
      <c r="E7" s="48" t="s">
        <v>73</v>
      </c>
      <c r="F7" s="48" t="s">
        <v>111</v>
      </c>
      <c r="G7" s="48" t="s">
        <v>124</v>
      </c>
      <c r="H7" s="52">
        <v>36557</v>
      </c>
      <c r="I7" s="48" t="s">
        <v>93</v>
      </c>
      <c r="J7" s="48" t="s">
        <v>86</v>
      </c>
      <c r="K7" s="63" t="s">
        <v>87</v>
      </c>
      <c r="L7" s="63" t="s">
        <v>74</v>
      </c>
      <c r="M7" s="63" t="s">
        <v>75</v>
      </c>
      <c r="N7" s="64" t="s">
        <v>76</v>
      </c>
      <c r="O7" s="64" t="s">
        <v>116</v>
      </c>
      <c r="P7" s="64" t="s">
        <v>122</v>
      </c>
      <c r="Q7" s="52">
        <v>44746</v>
      </c>
      <c r="R7" s="52">
        <v>44751</v>
      </c>
      <c r="S7" s="32">
        <f>R7-Q7</f>
        <v>5</v>
      </c>
      <c r="T7" s="49">
        <v>1</v>
      </c>
      <c r="U7" s="50">
        <v>1</v>
      </c>
      <c r="V7" s="50"/>
      <c r="W7" s="50"/>
      <c r="X7" s="50"/>
      <c r="Y7" s="50"/>
      <c r="Z7" s="50"/>
      <c r="AA7" s="50"/>
      <c r="AB7" s="50">
        <v>1</v>
      </c>
      <c r="AC7" s="50">
        <v>1</v>
      </c>
      <c r="AD7" s="50"/>
      <c r="AE7" s="148"/>
      <c r="AF7" s="50"/>
      <c r="AG7" s="50"/>
      <c r="AH7" s="24">
        <f t="shared" ref="AH7:AH50" si="0">COUNTA(T7:AG7)</f>
        <v>4</v>
      </c>
      <c r="AI7" s="45"/>
      <c r="AJ7" s="45"/>
    </row>
    <row r="8" spans="1:36" s="15" customFormat="1" ht="31.9" customHeight="1" x14ac:dyDescent="0.3">
      <c r="A8" s="22"/>
      <c r="B8" s="23">
        <v>2</v>
      </c>
      <c r="C8" s="13"/>
      <c r="D8" s="13"/>
      <c r="E8" s="67"/>
      <c r="F8" s="13"/>
      <c r="G8" s="13"/>
      <c r="H8" s="53"/>
      <c r="I8" s="13"/>
      <c r="J8" s="13"/>
      <c r="K8" s="65"/>
      <c r="L8" s="65"/>
      <c r="M8" s="65"/>
      <c r="N8" s="66"/>
      <c r="O8" s="66"/>
      <c r="P8" s="66"/>
      <c r="Q8" s="53"/>
      <c r="R8" s="53"/>
      <c r="S8" s="32">
        <f t="shared" ref="S8:S50" si="1">R8-Q8</f>
        <v>0</v>
      </c>
      <c r="T8" s="49"/>
      <c r="U8" s="50"/>
      <c r="V8" s="50"/>
      <c r="W8" s="50"/>
      <c r="X8" s="50">
        <v>1</v>
      </c>
      <c r="Y8" s="50">
        <v>1</v>
      </c>
      <c r="Z8" s="50"/>
      <c r="AA8" s="50"/>
      <c r="AB8" s="50">
        <v>1</v>
      </c>
      <c r="AC8" s="50">
        <v>1</v>
      </c>
      <c r="AD8" s="50"/>
      <c r="AE8" s="148"/>
      <c r="AF8" s="50"/>
      <c r="AG8" s="50"/>
      <c r="AH8" s="24">
        <f t="shared" si="0"/>
        <v>4</v>
      </c>
      <c r="AI8" s="46"/>
      <c r="AJ8" s="46"/>
    </row>
    <row r="9" spans="1:36" s="15" customFormat="1" ht="31.9" customHeight="1" x14ac:dyDescent="0.3">
      <c r="A9" s="22"/>
      <c r="B9" s="23">
        <v>3</v>
      </c>
      <c r="C9" s="13"/>
      <c r="D9" s="13"/>
      <c r="E9" s="67"/>
      <c r="F9" s="13"/>
      <c r="G9" s="48"/>
      <c r="H9" s="53"/>
      <c r="I9" s="13"/>
      <c r="J9" s="13"/>
      <c r="K9" s="65"/>
      <c r="L9" s="65"/>
      <c r="M9" s="65"/>
      <c r="N9" s="66"/>
      <c r="O9" s="66"/>
      <c r="P9" s="66"/>
      <c r="Q9" s="53"/>
      <c r="R9" s="53"/>
      <c r="S9" s="32">
        <f t="shared" si="1"/>
        <v>0</v>
      </c>
      <c r="T9" s="49"/>
      <c r="U9" s="50"/>
      <c r="V9" s="50"/>
      <c r="W9" s="50"/>
      <c r="X9" s="50"/>
      <c r="Y9" s="50"/>
      <c r="Z9" s="50"/>
      <c r="AA9" s="50"/>
      <c r="AB9" s="50"/>
      <c r="AC9" s="50"/>
      <c r="AD9" s="50"/>
      <c r="AE9" s="148"/>
      <c r="AF9" s="50"/>
      <c r="AG9" s="50"/>
      <c r="AH9" s="24">
        <f t="shared" si="0"/>
        <v>0</v>
      </c>
      <c r="AI9" s="46"/>
      <c r="AJ9" s="46"/>
    </row>
    <row r="10" spans="1:36" s="15" customFormat="1" ht="31.9" customHeight="1" x14ac:dyDescent="0.3">
      <c r="A10" s="22"/>
      <c r="B10" s="23">
        <v>4</v>
      </c>
      <c r="C10" s="13"/>
      <c r="D10" s="13"/>
      <c r="E10" s="67"/>
      <c r="F10" s="13"/>
      <c r="G10" s="48"/>
      <c r="H10" s="53"/>
      <c r="I10" s="13"/>
      <c r="J10" s="13"/>
      <c r="K10" s="65"/>
      <c r="L10" s="65"/>
      <c r="M10" s="65"/>
      <c r="N10" s="66"/>
      <c r="O10" s="66"/>
      <c r="P10" s="66"/>
      <c r="Q10" s="53"/>
      <c r="R10" s="53"/>
      <c r="S10" s="32">
        <f t="shared" si="1"/>
        <v>0</v>
      </c>
      <c r="T10" s="49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148"/>
      <c r="AF10" s="50"/>
      <c r="AG10" s="50"/>
      <c r="AH10" s="24">
        <f t="shared" si="0"/>
        <v>0</v>
      </c>
      <c r="AI10" s="46"/>
      <c r="AJ10" s="46"/>
    </row>
    <row r="11" spans="1:36" s="15" customFormat="1" ht="31.9" customHeight="1" x14ac:dyDescent="0.3">
      <c r="A11" s="22"/>
      <c r="B11" s="23">
        <v>5</v>
      </c>
      <c r="C11" s="13"/>
      <c r="D11" s="13"/>
      <c r="E11" s="67"/>
      <c r="F11" s="13"/>
      <c r="G11" s="48"/>
      <c r="H11" s="53"/>
      <c r="I11" s="13"/>
      <c r="J11" s="13"/>
      <c r="K11" s="65"/>
      <c r="L11" s="65"/>
      <c r="M11" s="65"/>
      <c r="N11" s="66"/>
      <c r="O11" s="66"/>
      <c r="P11" s="66"/>
      <c r="Q11" s="53"/>
      <c r="R11" s="53"/>
      <c r="S11" s="32">
        <f t="shared" si="1"/>
        <v>0</v>
      </c>
      <c r="T11" s="49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148"/>
      <c r="AF11" s="50"/>
      <c r="AG11" s="50"/>
      <c r="AH11" s="24">
        <f t="shared" si="0"/>
        <v>0</v>
      </c>
      <c r="AI11" s="46"/>
      <c r="AJ11" s="46"/>
    </row>
    <row r="12" spans="1:36" s="15" customFormat="1" ht="31.9" customHeight="1" x14ac:dyDescent="0.3">
      <c r="A12" s="22"/>
      <c r="B12" s="23">
        <v>6</v>
      </c>
      <c r="C12" s="13"/>
      <c r="D12" s="13"/>
      <c r="E12" s="67"/>
      <c r="F12" s="13"/>
      <c r="G12" s="48"/>
      <c r="H12" s="53"/>
      <c r="I12" s="13"/>
      <c r="J12" s="13"/>
      <c r="K12" s="65"/>
      <c r="L12" s="65"/>
      <c r="M12" s="65"/>
      <c r="N12" s="66"/>
      <c r="O12" s="66"/>
      <c r="P12" s="66"/>
      <c r="Q12" s="53"/>
      <c r="R12" s="53"/>
      <c r="S12" s="32">
        <f t="shared" si="1"/>
        <v>0</v>
      </c>
      <c r="T12" s="49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48"/>
      <c r="AF12" s="50"/>
      <c r="AG12" s="50"/>
      <c r="AH12" s="24">
        <f t="shared" si="0"/>
        <v>0</v>
      </c>
      <c r="AI12" s="46"/>
      <c r="AJ12" s="46"/>
    </row>
    <row r="13" spans="1:36" s="15" customFormat="1" ht="31.9" customHeight="1" x14ac:dyDescent="0.3">
      <c r="A13" s="22"/>
      <c r="B13" s="23">
        <v>7</v>
      </c>
      <c r="C13" s="13"/>
      <c r="D13" s="13"/>
      <c r="E13" s="67"/>
      <c r="F13" s="13"/>
      <c r="G13" s="48"/>
      <c r="H13" s="53"/>
      <c r="I13" s="13"/>
      <c r="J13" s="13"/>
      <c r="K13" s="65"/>
      <c r="L13" s="65"/>
      <c r="M13" s="65"/>
      <c r="N13" s="66"/>
      <c r="O13" s="66"/>
      <c r="P13" s="66"/>
      <c r="Q13" s="53"/>
      <c r="R13" s="53"/>
      <c r="S13" s="32">
        <f t="shared" si="1"/>
        <v>0</v>
      </c>
      <c r="T13" s="4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148"/>
      <c r="AF13" s="50"/>
      <c r="AG13" s="50"/>
      <c r="AH13" s="24">
        <f t="shared" si="0"/>
        <v>0</v>
      </c>
      <c r="AI13" s="46"/>
      <c r="AJ13" s="46"/>
    </row>
    <row r="14" spans="1:36" s="15" customFormat="1" ht="31.9" customHeight="1" x14ac:dyDescent="0.3">
      <c r="A14" s="22"/>
      <c r="B14" s="23">
        <v>8</v>
      </c>
      <c r="C14" s="13"/>
      <c r="D14" s="13"/>
      <c r="E14" s="67"/>
      <c r="F14" s="13"/>
      <c r="G14" s="48"/>
      <c r="H14" s="53"/>
      <c r="I14" s="13"/>
      <c r="J14" s="13"/>
      <c r="K14" s="65"/>
      <c r="L14" s="65"/>
      <c r="M14" s="65"/>
      <c r="N14" s="66"/>
      <c r="O14" s="66"/>
      <c r="P14" s="66"/>
      <c r="Q14" s="53"/>
      <c r="R14" s="53"/>
      <c r="S14" s="32">
        <f t="shared" si="1"/>
        <v>0</v>
      </c>
      <c r="T14" s="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48"/>
      <c r="AF14" s="50"/>
      <c r="AG14" s="50"/>
      <c r="AH14" s="24">
        <f t="shared" si="0"/>
        <v>0</v>
      </c>
      <c r="AI14" s="46"/>
      <c r="AJ14" s="46"/>
    </row>
    <row r="15" spans="1:36" s="15" customFormat="1" ht="31.9" customHeight="1" x14ac:dyDescent="0.3">
      <c r="A15" s="22"/>
      <c r="B15" s="23">
        <v>9</v>
      </c>
      <c r="C15" s="13"/>
      <c r="D15" s="13"/>
      <c r="E15" s="67"/>
      <c r="F15" s="13"/>
      <c r="G15" s="48"/>
      <c r="H15" s="53"/>
      <c r="I15" s="13"/>
      <c r="J15" s="13"/>
      <c r="K15" s="65"/>
      <c r="L15" s="65"/>
      <c r="M15" s="65"/>
      <c r="N15" s="66"/>
      <c r="O15" s="66"/>
      <c r="P15" s="66"/>
      <c r="Q15" s="53"/>
      <c r="R15" s="53"/>
      <c r="S15" s="32">
        <f t="shared" si="1"/>
        <v>0</v>
      </c>
      <c r="T15" s="49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48"/>
      <c r="AF15" s="50"/>
      <c r="AG15" s="50"/>
      <c r="AH15" s="24">
        <f t="shared" si="0"/>
        <v>0</v>
      </c>
      <c r="AI15" s="46"/>
      <c r="AJ15" s="46"/>
    </row>
    <row r="16" spans="1:36" s="15" customFormat="1" ht="31.9" customHeight="1" x14ac:dyDescent="0.3">
      <c r="A16" s="22"/>
      <c r="B16" s="23">
        <v>10</v>
      </c>
      <c r="C16" s="13"/>
      <c r="D16" s="13"/>
      <c r="E16" s="67"/>
      <c r="F16" s="13"/>
      <c r="G16" s="48"/>
      <c r="H16" s="53"/>
      <c r="I16" s="13"/>
      <c r="J16" s="13"/>
      <c r="K16" s="65"/>
      <c r="L16" s="65"/>
      <c r="M16" s="65"/>
      <c r="N16" s="66"/>
      <c r="O16" s="66"/>
      <c r="P16" s="66"/>
      <c r="Q16" s="53"/>
      <c r="R16" s="53"/>
      <c r="S16" s="32">
        <f t="shared" si="1"/>
        <v>0</v>
      </c>
      <c r="T16" s="49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48"/>
      <c r="AF16" s="50"/>
      <c r="AG16" s="50"/>
      <c r="AH16" s="24">
        <f t="shared" si="0"/>
        <v>0</v>
      </c>
      <c r="AI16" s="46"/>
      <c r="AJ16" s="46"/>
    </row>
    <row r="17" spans="1:36" s="15" customFormat="1" ht="31.9" customHeight="1" x14ac:dyDescent="0.3">
      <c r="A17" s="22"/>
      <c r="B17" s="23">
        <v>11</v>
      </c>
      <c r="C17" s="13"/>
      <c r="D17" s="13"/>
      <c r="E17" s="67"/>
      <c r="F17" s="13"/>
      <c r="G17" s="48"/>
      <c r="H17" s="53"/>
      <c r="I17" s="13"/>
      <c r="J17" s="13"/>
      <c r="K17" s="65"/>
      <c r="L17" s="65"/>
      <c r="M17" s="65"/>
      <c r="N17" s="66"/>
      <c r="O17" s="66"/>
      <c r="P17" s="66"/>
      <c r="Q17" s="53"/>
      <c r="R17" s="53"/>
      <c r="S17" s="32">
        <f t="shared" si="1"/>
        <v>0</v>
      </c>
      <c r="T17" s="4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48"/>
      <c r="AF17" s="50"/>
      <c r="AG17" s="50"/>
      <c r="AH17" s="24">
        <f t="shared" si="0"/>
        <v>0</v>
      </c>
      <c r="AI17" s="46"/>
      <c r="AJ17" s="46"/>
    </row>
    <row r="18" spans="1:36" s="15" customFormat="1" ht="31.9" customHeight="1" x14ac:dyDescent="0.3">
      <c r="A18" s="22"/>
      <c r="B18" s="23">
        <v>12</v>
      </c>
      <c r="C18" s="13"/>
      <c r="D18" s="13"/>
      <c r="E18" s="67"/>
      <c r="F18" s="13"/>
      <c r="G18" s="48"/>
      <c r="H18" s="53"/>
      <c r="I18" s="13"/>
      <c r="J18" s="13"/>
      <c r="K18" s="65"/>
      <c r="L18" s="65"/>
      <c r="M18" s="65"/>
      <c r="N18" s="66"/>
      <c r="O18" s="66"/>
      <c r="P18" s="66"/>
      <c r="Q18" s="53"/>
      <c r="R18" s="53"/>
      <c r="S18" s="32">
        <f t="shared" si="1"/>
        <v>0</v>
      </c>
      <c r="T18" s="49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148"/>
      <c r="AF18" s="50"/>
      <c r="AG18" s="50"/>
      <c r="AH18" s="24">
        <f t="shared" si="0"/>
        <v>0</v>
      </c>
      <c r="AI18" s="46"/>
      <c r="AJ18" s="46"/>
    </row>
    <row r="19" spans="1:36" s="15" customFormat="1" ht="31.9" customHeight="1" x14ac:dyDescent="0.3">
      <c r="A19" s="22"/>
      <c r="B19" s="23">
        <v>13</v>
      </c>
      <c r="C19" s="13"/>
      <c r="D19" s="13"/>
      <c r="E19" s="67"/>
      <c r="F19" s="13"/>
      <c r="G19" s="48"/>
      <c r="H19" s="53"/>
      <c r="I19" s="13"/>
      <c r="J19" s="13"/>
      <c r="K19" s="65"/>
      <c r="L19" s="65"/>
      <c r="M19" s="65"/>
      <c r="N19" s="66"/>
      <c r="O19" s="66"/>
      <c r="P19" s="66"/>
      <c r="Q19" s="53"/>
      <c r="R19" s="53"/>
      <c r="S19" s="32">
        <f t="shared" si="1"/>
        <v>0</v>
      </c>
      <c r="T19" s="49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148"/>
      <c r="AF19" s="50"/>
      <c r="AG19" s="50"/>
      <c r="AH19" s="24">
        <f t="shared" si="0"/>
        <v>0</v>
      </c>
      <c r="AI19" s="46"/>
      <c r="AJ19" s="46"/>
    </row>
    <row r="20" spans="1:36" s="15" customFormat="1" ht="31.9" customHeight="1" x14ac:dyDescent="0.3">
      <c r="A20" s="22"/>
      <c r="B20" s="23">
        <v>14</v>
      </c>
      <c r="C20" s="13"/>
      <c r="D20" s="13"/>
      <c r="E20" s="67"/>
      <c r="F20" s="13"/>
      <c r="G20" s="48"/>
      <c r="H20" s="53"/>
      <c r="I20" s="13"/>
      <c r="J20" s="13"/>
      <c r="K20" s="65"/>
      <c r="L20" s="65"/>
      <c r="M20" s="65"/>
      <c r="N20" s="66"/>
      <c r="O20" s="66"/>
      <c r="P20" s="66"/>
      <c r="Q20" s="53"/>
      <c r="R20" s="53"/>
      <c r="S20" s="32">
        <f t="shared" si="1"/>
        <v>0</v>
      </c>
      <c r="T20" s="49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148"/>
      <c r="AF20" s="50"/>
      <c r="AG20" s="50"/>
      <c r="AH20" s="24">
        <f t="shared" si="0"/>
        <v>0</v>
      </c>
      <c r="AI20" s="46"/>
      <c r="AJ20" s="46"/>
    </row>
    <row r="21" spans="1:36" s="15" customFormat="1" ht="31.9" customHeight="1" x14ac:dyDescent="0.3">
      <c r="A21" s="22"/>
      <c r="B21" s="23">
        <v>15</v>
      </c>
      <c r="C21" s="13"/>
      <c r="D21" s="13"/>
      <c r="E21" s="67"/>
      <c r="F21" s="13"/>
      <c r="G21" s="48"/>
      <c r="H21" s="53"/>
      <c r="I21" s="13"/>
      <c r="J21" s="13"/>
      <c r="K21" s="65"/>
      <c r="L21" s="65"/>
      <c r="M21" s="65"/>
      <c r="N21" s="66"/>
      <c r="O21" s="66"/>
      <c r="P21" s="66"/>
      <c r="Q21" s="53"/>
      <c r="R21" s="53"/>
      <c r="S21" s="32">
        <f t="shared" si="1"/>
        <v>0</v>
      </c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148"/>
      <c r="AF21" s="50"/>
      <c r="AG21" s="50"/>
      <c r="AH21" s="24">
        <f t="shared" si="0"/>
        <v>0</v>
      </c>
      <c r="AI21" s="46"/>
      <c r="AJ21" s="46"/>
    </row>
    <row r="22" spans="1:36" s="15" customFormat="1" ht="31.9" customHeight="1" x14ac:dyDescent="0.3">
      <c r="A22" s="22"/>
      <c r="B22" s="23">
        <v>16</v>
      </c>
      <c r="C22" s="13"/>
      <c r="D22" s="13"/>
      <c r="E22" s="67"/>
      <c r="F22" s="13"/>
      <c r="G22" s="48"/>
      <c r="H22" s="53"/>
      <c r="I22" s="13"/>
      <c r="J22" s="13"/>
      <c r="K22" s="65"/>
      <c r="L22" s="65"/>
      <c r="M22" s="65"/>
      <c r="N22" s="66"/>
      <c r="O22" s="66"/>
      <c r="P22" s="66"/>
      <c r="Q22" s="53"/>
      <c r="R22" s="53"/>
      <c r="S22" s="32">
        <f t="shared" si="1"/>
        <v>0</v>
      </c>
      <c r="T22" s="49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148"/>
      <c r="AF22" s="50"/>
      <c r="AG22" s="50"/>
      <c r="AH22" s="24">
        <f t="shared" si="0"/>
        <v>0</v>
      </c>
      <c r="AI22" s="46"/>
      <c r="AJ22" s="46"/>
    </row>
    <row r="23" spans="1:36" s="15" customFormat="1" ht="31.9" customHeight="1" x14ac:dyDescent="0.3">
      <c r="A23" s="22"/>
      <c r="B23" s="23">
        <v>17</v>
      </c>
      <c r="C23" s="13"/>
      <c r="D23" s="13"/>
      <c r="E23" s="67"/>
      <c r="F23" s="13"/>
      <c r="G23" s="48"/>
      <c r="H23" s="53"/>
      <c r="I23" s="13"/>
      <c r="J23" s="13"/>
      <c r="K23" s="65"/>
      <c r="L23" s="65"/>
      <c r="M23" s="65"/>
      <c r="N23" s="66"/>
      <c r="O23" s="66"/>
      <c r="P23" s="66"/>
      <c r="Q23" s="53"/>
      <c r="R23" s="53"/>
      <c r="S23" s="32">
        <f t="shared" si="1"/>
        <v>0</v>
      </c>
      <c r="T23" s="49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148"/>
      <c r="AF23" s="50"/>
      <c r="AG23" s="50"/>
      <c r="AH23" s="24">
        <f t="shared" si="0"/>
        <v>0</v>
      </c>
      <c r="AI23" s="46"/>
      <c r="AJ23" s="46"/>
    </row>
    <row r="24" spans="1:36" s="15" customFormat="1" ht="31.9" customHeight="1" x14ac:dyDescent="0.3">
      <c r="A24" s="22"/>
      <c r="B24" s="23">
        <v>18</v>
      </c>
      <c r="C24" s="13"/>
      <c r="D24" s="13"/>
      <c r="E24" s="67"/>
      <c r="F24" s="13"/>
      <c r="G24" s="48"/>
      <c r="H24" s="53"/>
      <c r="I24" s="13"/>
      <c r="J24" s="13"/>
      <c r="K24" s="65"/>
      <c r="L24" s="65"/>
      <c r="M24" s="65"/>
      <c r="N24" s="66"/>
      <c r="O24" s="66"/>
      <c r="P24" s="66"/>
      <c r="Q24" s="53"/>
      <c r="R24" s="53"/>
      <c r="S24" s="32">
        <f t="shared" si="1"/>
        <v>0</v>
      </c>
      <c r="T24" s="49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48"/>
      <c r="AF24" s="50"/>
      <c r="AG24" s="50"/>
      <c r="AH24" s="24">
        <f t="shared" si="0"/>
        <v>0</v>
      </c>
      <c r="AI24" s="46"/>
      <c r="AJ24" s="46"/>
    </row>
    <row r="25" spans="1:36" s="15" customFormat="1" ht="31.9" customHeight="1" x14ac:dyDescent="0.3">
      <c r="A25" s="22"/>
      <c r="B25" s="23">
        <v>19</v>
      </c>
      <c r="C25" s="13"/>
      <c r="D25" s="13"/>
      <c r="E25" s="67"/>
      <c r="F25" s="13"/>
      <c r="G25" s="48"/>
      <c r="H25" s="53"/>
      <c r="I25" s="13"/>
      <c r="J25" s="13"/>
      <c r="K25" s="65"/>
      <c r="L25" s="65"/>
      <c r="M25" s="65"/>
      <c r="N25" s="66"/>
      <c r="O25" s="66"/>
      <c r="P25" s="66"/>
      <c r="Q25" s="53"/>
      <c r="R25" s="53"/>
      <c r="S25" s="32">
        <f t="shared" si="1"/>
        <v>0</v>
      </c>
      <c r="T25" s="49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148"/>
      <c r="AF25" s="50"/>
      <c r="AG25" s="50"/>
      <c r="AH25" s="24">
        <f t="shared" si="0"/>
        <v>0</v>
      </c>
      <c r="AI25" s="46"/>
      <c r="AJ25" s="46"/>
    </row>
    <row r="26" spans="1:36" s="15" customFormat="1" ht="31.9" customHeight="1" x14ac:dyDescent="0.3">
      <c r="A26" s="22"/>
      <c r="B26" s="23">
        <v>20</v>
      </c>
      <c r="C26" s="13"/>
      <c r="D26" s="13"/>
      <c r="E26" s="67"/>
      <c r="F26" s="13"/>
      <c r="G26" s="48"/>
      <c r="H26" s="53"/>
      <c r="I26" s="13"/>
      <c r="J26" s="13"/>
      <c r="K26" s="65"/>
      <c r="L26" s="65"/>
      <c r="M26" s="65"/>
      <c r="N26" s="66"/>
      <c r="O26" s="66"/>
      <c r="P26" s="66"/>
      <c r="Q26" s="53"/>
      <c r="R26" s="53"/>
      <c r="S26" s="32">
        <f t="shared" si="1"/>
        <v>0</v>
      </c>
      <c r="T26" s="49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148"/>
      <c r="AF26" s="50"/>
      <c r="AG26" s="50"/>
      <c r="AH26" s="24">
        <f t="shared" si="0"/>
        <v>0</v>
      </c>
      <c r="AI26" s="46"/>
      <c r="AJ26" s="46"/>
    </row>
    <row r="27" spans="1:36" s="15" customFormat="1" ht="31.9" customHeight="1" x14ac:dyDescent="0.3">
      <c r="A27" s="22"/>
      <c r="B27" s="23">
        <v>21</v>
      </c>
      <c r="C27" s="13"/>
      <c r="D27" s="13"/>
      <c r="E27" s="67"/>
      <c r="F27" s="13"/>
      <c r="G27" s="48"/>
      <c r="H27" s="53"/>
      <c r="I27" s="13"/>
      <c r="J27" s="13"/>
      <c r="K27" s="65"/>
      <c r="L27" s="65"/>
      <c r="M27" s="65"/>
      <c r="N27" s="66"/>
      <c r="O27" s="66"/>
      <c r="P27" s="66"/>
      <c r="Q27" s="53"/>
      <c r="R27" s="53"/>
      <c r="S27" s="32">
        <f t="shared" si="1"/>
        <v>0</v>
      </c>
      <c r="T27" s="49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148"/>
      <c r="AF27" s="50"/>
      <c r="AG27" s="50"/>
      <c r="AH27" s="24">
        <f t="shared" si="0"/>
        <v>0</v>
      </c>
      <c r="AI27" s="46"/>
      <c r="AJ27" s="46"/>
    </row>
    <row r="28" spans="1:36" s="15" customFormat="1" ht="31.9" customHeight="1" x14ac:dyDescent="0.3">
      <c r="A28" s="22"/>
      <c r="B28" s="23">
        <v>22</v>
      </c>
      <c r="C28" s="13"/>
      <c r="D28" s="13"/>
      <c r="E28" s="67"/>
      <c r="F28" s="13"/>
      <c r="G28" s="48"/>
      <c r="H28" s="53"/>
      <c r="I28" s="13"/>
      <c r="J28" s="13"/>
      <c r="K28" s="65"/>
      <c r="L28" s="65"/>
      <c r="M28" s="65"/>
      <c r="N28" s="66"/>
      <c r="O28" s="66"/>
      <c r="P28" s="66"/>
      <c r="Q28" s="53"/>
      <c r="R28" s="53"/>
      <c r="S28" s="32">
        <f t="shared" si="1"/>
        <v>0</v>
      </c>
      <c r="T28" s="4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148"/>
      <c r="AF28" s="50"/>
      <c r="AG28" s="50"/>
      <c r="AH28" s="24">
        <f t="shared" si="0"/>
        <v>0</v>
      </c>
      <c r="AI28" s="46"/>
      <c r="AJ28" s="46"/>
    </row>
    <row r="29" spans="1:36" s="15" customFormat="1" ht="31.9" customHeight="1" x14ac:dyDescent="0.3">
      <c r="A29" s="22"/>
      <c r="B29" s="23">
        <v>23</v>
      </c>
      <c r="C29" s="13"/>
      <c r="D29" s="13"/>
      <c r="E29" s="67"/>
      <c r="F29" s="13"/>
      <c r="G29" s="48"/>
      <c r="H29" s="53"/>
      <c r="I29" s="13"/>
      <c r="J29" s="13"/>
      <c r="K29" s="65"/>
      <c r="L29" s="65"/>
      <c r="M29" s="65"/>
      <c r="N29" s="66"/>
      <c r="O29" s="66"/>
      <c r="P29" s="66"/>
      <c r="Q29" s="53"/>
      <c r="R29" s="53"/>
      <c r="S29" s="32">
        <f t="shared" si="1"/>
        <v>0</v>
      </c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148"/>
      <c r="AF29" s="50"/>
      <c r="AG29" s="50"/>
      <c r="AH29" s="24">
        <f t="shared" si="0"/>
        <v>0</v>
      </c>
      <c r="AI29" s="46"/>
      <c r="AJ29" s="46"/>
    </row>
    <row r="30" spans="1:36" s="15" customFormat="1" ht="31.9" customHeight="1" x14ac:dyDescent="0.3">
      <c r="A30" s="22"/>
      <c r="B30" s="23">
        <v>24</v>
      </c>
      <c r="C30" s="13"/>
      <c r="D30" s="13"/>
      <c r="E30" s="67"/>
      <c r="F30" s="13"/>
      <c r="G30" s="48"/>
      <c r="H30" s="53"/>
      <c r="I30" s="13"/>
      <c r="J30" s="13"/>
      <c r="K30" s="65"/>
      <c r="L30" s="65"/>
      <c r="M30" s="65"/>
      <c r="N30" s="66"/>
      <c r="O30" s="66"/>
      <c r="P30" s="66"/>
      <c r="Q30" s="53"/>
      <c r="R30" s="53"/>
      <c r="S30" s="32">
        <f t="shared" si="1"/>
        <v>0</v>
      </c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148"/>
      <c r="AF30" s="50"/>
      <c r="AG30" s="50"/>
      <c r="AH30" s="24">
        <f t="shared" si="0"/>
        <v>0</v>
      </c>
      <c r="AI30" s="46"/>
      <c r="AJ30" s="46"/>
    </row>
    <row r="31" spans="1:36" s="15" customFormat="1" ht="31.9" customHeight="1" x14ac:dyDescent="0.3">
      <c r="A31" s="22"/>
      <c r="B31" s="23">
        <v>25</v>
      </c>
      <c r="C31" s="13"/>
      <c r="D31" s="13"/>
      <c r="E31" s="67"/>
      <c r="F31" s="13"/>
      <c r="G31" s="48"/>
      <c r="H31" s="53"/>
      <c r="I31" s="13"/>
      <c r="J31" s="13"/>
      <c r="K31" s="65"/>
      <c r="L31" s="65"/>
      <c r="M31" s="65"/>
      <c r="N31" s="66"/>
      <c r="O31" s="66"/>
      <c r="P31" s="66"/>
      <c r="Q31" s="53"/>
      <c r="R31" s="53"/>
      <c r="S31" s="32">
        <f t="shared" si="1"/>
        <v>0</v>
      </c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148"/>
      <c r="AF31" s="50"/>
      <c r="AG31" s="50"/>
      <c r="AH31" s="24">
        <f t="shared" si="0"/>
        <v>0</v>
      </c>
      <c r="AI31" s="46"/>
      <c r="AJ31" s="46"/>
    </row>
    <row r="32" spans="1:36" s="15" customFormat="1" ht="31.9" customHeight="1" x14ac:dyDescent="0.3">
      <c r="A32" s="22"/>
      <c r="B32" s="23">
        <v>26</v>
      </c>
      <c r="C32" s="13"/>
      <c r="D32" s="13"/>
      <c r="E32" s="67"/>
      <c r="F32" s="13"/>
      <c r="G32" s="48"/>
      <c r="H32" s="53"/>
      <c r="I32" s="13"/>
      <c r="J32" s="13"/>
      <c r="K32" s="65"/>
      <c r="L32" s="65"/>
      <c r="M32" s="65"/>
      <c r="N32" s="66"/>
      <c r="O32" s="66"/>
      <c r="P32" s="66"/>
      <c r="Q32" s="52"/>
      <c r="R32" s="52"/>
      <c r="S32" s="32">
        <f t="shared" si="1"/>
        <v>0</v>
      </c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148"/>
      <c r="AF32" s="50"/>
      <c r="AG32" s="50"/>
      <c r="AH32" s="24">
        <f t="shared" si="0"/>
        <v>0</v>
      </c>
      <c r="AI32" s="46"/>
      <c r="AJ32" s="46"/>
    </row>
    <row r="33" spans="1:36" s="15" customFormat="1" ht="31.9" customHeight="1" x14ac:dyDescent="0.3">
      <c r="A33" s="22"/>
      <c r="B33" s="23">
        <v>27</v>
      </c>
      <c r="C33" s="13"/>
      <c r="D33" s="13"/>
      <c r="E33" s="67"/>
      <c r="F33" s="13"/>
      <c r="G33" s="48"/>
      <c r="H33" s="53"/>
      <c r="I33" s="13"/>
      <c r="J33" s="13"/>
      <c r="K33" s="65"/>
      <c r="L33" s="65"/>
      <c r="M33" s="65"/>
      <c r="N33" s="66"/>
      <c r="O33" s="66"/>
      <c r="P33" s="66"/>
      <c r="Q33" s="52"/>
      <c r="R33" s="52"/>
      <c r="S33" s="32">
        <f t="shared" si="1"/>
        <v>0</v>
      </c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148"/>
      <c r="AF33" s="50"/>
      <c r="AG33" s="50"/>
      <c r="AH33" s="24">
        <f t="shared" si="0"/>
        <v>0</v>
      </c>
      <c r="AI33" s="46"/>
      <c r="AJ33" s="46"/>
    </row>
    <row r="34" spans="1:36" s="15" customFormat="1" ht="31.9" customHeight="1" x14ac:dyDescent="0.3">
      <c r="A34" s="22"/>
      <c r="B34" s="23">
        <v>28</v>
      </c>
      <c r="C34" s="13"/>
      <c r="D34" s="13"/>
      <c r="E34" s="67"/>
      <c r="F34" s="13"/>
      <c r="G34" s="48"/>
      <c r="H34" s="53"/>
      <c r="I34" s="13"/>
      <c r="J34" s="13"/>
      <c r="K34" s="65"/>
      <c r="L34" s="65"/>
      <c r="M34" s="65"/>
      <c r="N34" s="66"/>
      <c r="O34" s="66"/>
      <c r="P34" s="66"/>
      <c r="Q34" s="52"/>
      <c r="R34" s="52"/>
      <c r="S34" s="32">
        <f t="shared" si="1"/>
        <v>0</v>
      </c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48"/>
      <c r="AF34" s="50"/>
      <c r="AG34" s="50"/>
      <c r="AH34" s="24">
        <f t="shared" si="0"/>
        <v>0</v>
      </c>
      <c r="AI34" s="46"/>
      <c r="AJ34" s="46"/>
    </row>
    <row r="35" spans="1:36" s="15" customFormat="1" ht="31.9" customHeight="1" x14ac:dyDescent="0.3">
      <c r="A35" s="22"/>
      <c r="B35" s="23">
        <v>29</v>
      </c>
      <c r="C35" s="13"/>
      <c r="D35" s="13"/>
      <c r="E35" s="67"/>
      <c r="F35" s="13"/>
      <c r="G35" s="48"/>
      <c r="H35" s="53"/>
      <c r="I35" s="13"/>
      <c r="J35" s="13"/>
      <c r="K35" s="65"/>
      <c r="L35" s="65"/>
      <c r="M35" s="65"/>
      <c r="N35" s="66"/>
      <c r="O35" s="66"/>
      <c r="P35" s="66"/>
      <c r="Q35" s="53"/>
      <c r="R35" s="53"/>
      <c r="S35" s="32">
        <f t="shared" si="1"/>
        <v>0</v>
      </c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148"/>
      <c r="AF35" s="50"/>
      <c r="AG35" s="50"/>
      <c r="AH35" s="24">
        <f t="shared" si="0"/>
        <v>0</v>
      </c>
      <c r="AI35" s="46"/>
      <c r="AJ35" s="46"/>
    </row>
    <row r="36" spans="1:36" s="15" customFormat="1" ht="31.9" customHeight="1" x14ac:dyDescent="0.3">
      <c r="A36" s="22"/>
      <c r="B36" s="23">
        <v>30</v>
      </c>
      <c r="C36" s="13"/>
      <c r="D36" s="13"/>
      <c r="E36" s="67"/>
      <c r="F36" s="13"/>
      <c r="G36" s="48"/>
      <c r="H36" s="53"/>
      <c r="I36" s="13"/>
      <c r="J36" s="13"/>
      <c r="K36" s="65"/>
      <c r="L36" s="65"/>
      <c r="M36" s="65"/>
      <c r="N36" s="66"/>
      <c r="O36" s="66"/>
      <c r="P36" s="66"/>
      <c r="Q36" s="53"/>
      <c r="R36" s="53"/>
      <c r="S36" s="32">
        <f t="shared" si="1"/>
        <v>0</v>
      </c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148"/>
      <c r="AF36" s="50"/>
      <c r="AG36" s="50"/>
      <c r="AH36" s="24">
        <f t="shared" si="0"/>
        <v>0</v>
      </c>
      <c r="AI36" s="46"/>
      <c r="AJ36" s="46"/>
    </row>
    <row r="37" spans="1:36" s="15" customFormat="1" ht="31.9" customHeight="1" x14ac:dyDescent="0.3">
      <c r="A37" s="22"/>
      <c r="B37" s="23">
        <v>31</v>
      </c>
      <c r="C37" s="13"/>
      <c r="D37" s="13"/>
      <c r="E37" s="67"/>
      <c r="F37" s="13"/>
      <c r="G37" s="48"/>
      <c r="H37" s="53"/>
      <c r="I37" s="13"/>
      <c r="J37" s="13"/>
      <c r="K37" s="65"/>
      <c r="L37" s="65"/>
      <c r="M37" s="65"/>
      <c r="N37" s="66"/>
      <c r="O37" s="66"/>
      <c r="P37" s="66"/>
      <c r="Q37" s="53"/>
      <c r="R37" s="53"/>
      <c r="S37" s="32">
        <f t="shared" si="1"/>
        <v>0</v>
      </c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148"/>
      <c r="AF37" s="50"/>
      <c r="AG37" s="50"/>
      <c r="AH37" s="24">
        <f t="shared" si="0"/>
        <v>0</v>
      </c>
      <c r="AI37" s="46"/>
      <c r="AJ37" s="46"/>
    </row>
    <row r="38" spans="1:36" s="15" customFormat="1" ht="31.9" customHeight="1" x14ac:dyDescent="0.3">
      <c r="A38" s="22"/>
      <c r="B38" s="23">
        <v>32</v>
      </c>
      <c r="C38" s="13"/>
      <c r="D38" s="13"/>
      <c r="E38" s="67"/>
      <c r="F38" s="13"/>
      <c r="G38" s="48"/>
      <c r="H38" s="53"/>
      <c r="I38" s="13"/>
      <c r="J38" s="13"/>
      <c r="K38" s="65"/>
      <c r="L38" s="65"/>
      <c r="M38" s="65"/>
      <c r="N38" s="66"/>
      <c r="O38" s="66"/>
      <c r="P38" s="66"/>
      <c r="Q38" s="53"/>
      <c r="R38" s="53"/>
      <c r="S38" s="32">
        <f t="shared" si="1"/>
        <v>0</v>
      </c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148"/>
      <c r="AF38" s="50"/>
      <c r="AG38" s="50"/>
      <c r="AH38" s="24">
        <f>COUNTA(T38:AG38)</f>
        <v>0</v>
      </c>
      <c r="AI38" s="46"/>
      <c r="AJ38" s="46"/>
    </row>
    <row r="39" spans="1:36" s="15" customFormat="1" ht="31.9" customHeight="1" x14ac:dyDescent="0.3">
      <c r="A39" s="22"/>
      <c r="B39" s="23">
        <v>33</v>
      </c>
      <c r="C39" s="13"/>
      <c r="D39" s="13"/>
      <c r="E39" s="67"/>
      <c r="F39" s="13"/>
      <c r="G39" s="48"/>
      <c r="H39" s="53"/>
      <c r="I39" s="13"/>
      <c r="J39" s="13"/>
      <c r="K39" s="65"/>
      <c r="L39" s="65"/>
      <c r="M39" s="65"/>
      <c r="N39" s="66"/>
      <c r="O39" s="66"/>
      <c r="P39" s="66"/>
      <c r="Q39" s="53"/>
      <c r="R39" s="53"/>
      <c r="S39" s="32">
        <f t="shared" si="1"/>
        <v>0</v>
      </c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148"/>
      <c r="AF39" s="50"/>
      <c r="AG39" s="50"/>
      <c r="AH39" s="24">
        <f t="shared" ref="AH39:AH42" si="2">COUNTA(T39:AG39)</f>
        <v>0</v>
      </c>
      <c r="AI39" s="46"/>
      <c r="AJ39" s="46"/>
    </row>
    <row r="40" spans="1:36" s="15" customFormat="1" ht="31.9" customHeight="1" x14ac:dyDescent="0.3">
      <c r="A40" s="22"/>
      <c r="B40" s="23">
        <v>34</v>
      </c>
      <c r="C40" s="13"/>
      <c r="D40" s="13"/>
      <c r="E40" s="67"/>
      <c r="F40" s="13"/>
      <c r="G40" s="48"/>
      <c r="H40" s="53"/>
      <c r="I40" s="13"/>
      <c r="J40" s="13"/>
      <c r="K40" s="65"/>
      <c r="L40" s="65"/>
      <c r="M40" s="65"/>
      <c r="N40" s="66"/>
      <c r="O40" s="66"/>
      <c r="P40" s="66"/>
      <c r="Q40" s="53"/>
      <c r="R40" s="53"/>
      <c r="S40" s="32">
        <f t="shared" si="1"/>
        <v>0</v>
      </c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148"/>
      <c r="AF40" s="50"/>
      <c r="AG40" s="50"/>
      <c r="AH40" s="24">
        <f t="shared" si="2"/>
        <v>0</v>
      </c>
      <c r="AI40" s="46"/>
      <c r="AJ40" s="46"/>
    </row>
    <row r="41" spans="1:36" s="15" customFormat="1" ht="31.9" customHeight="1" x14ac:dyDescent="0.3">
      <c r="A41" s="22"/>
      <c r="B41" s="23">
        <v>35</v>
      </c>
      <c r="C41" s="13"/>
      <c r="D41" s="13"/>
      <c r="E41" s="67"/>
      <c r="F41" s="13"/>
      <c r="G41" s="48"/>
      <c r="H41" s="53"/>
      <c r="I41" s="13"/>
      <c r="J41" s="13"/>
      <c r="K41" s="65"/>
      <c r="L41" s="65"/>
      <c r="M41" s="65"/>
      <c r="N41" s="66"/>
      <c r="O41" s="66"/>
      <c r="P41" s="66"/>
      <c r="Q41" s="53"/>
      <c r="R41" s="53"/>
      <c r="S41" s="32">
        <f t="shared" si="1"/>
        <v>0</v>
      </c>
      <c r="T41" s="49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148"/>
      <c r="AF41" s="50"/>
      <c r="AG41" s="50"/>
      <c r="AH41" s="24">
        <f t="shared" si="2"/>
        <v>0</v>
      </c>
      <c r="AI41" s="46"/>
      <c r="AJ41" s="46"/>
    </row>
    <row r="42" spans="1:36" s="15" customFormat="1" ht="31.9" customHeight="1" x14ac:dyDescent="0.3">
      <c r="A42" s="22"/>
      <c r="B42" s="23">
        <v>36</v>
      </c>
      <c r="C42" s="13"/>
      <c r="D42" s="13"/>
      <c r="E42" s="67"/>
      <c r="F42" s="13"/>
      <c r="G42" s="48"/>
      <c r="H42" s="53"/>
      <c r="I42" s="13"/>
      <c r="J42" s="13"/>
      <c r="K42" s="65"/>
      <c r="L42" s="65"/>
      <c r="M42" s="65"/>
      <c r="N42" s="66"/>
      <c r="O42" s="66"/>
      <c r="P42" s="66"/>
      <c r="Q42" s="53"/>
      <c r="R42" s="53"/>
      <c r="S42" s="32">
        <f t="shared" si="1"/>
        <v>0</v>
      </c>
      <c r="T42" s="49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148"/>
      <c r="AF42" s="50"/>
      <c r="AG42" s="50"/>
      <c r="AH42" s="24">
        <f t="shared" si="2"/>
        <v>0</v>
      </c>
      <c r="AI42" s="46"/>
      <c r="AJ42" s="46"/>
    </row>
    <row r="43" spans="1:36" s="15" customFormat="1" ht="31.9" customHeight="1" x14ac:dyDescent="0.3">
      <c r="A43" s="22"/>
      <c r="B43" s="23" t="s">
        <v>135</v>
      </c>
      <c r="C43" s="13"/>
      <c r="D43" s="13"/>
      <c r="E43" s="67"/>
      <c r="F43" s="13"/>
      <c r="G43" s="48"/>
      <c r="H43" s="53"/>
      <c r="I43" s="13"/>
      <c r="J43" s="13"/>
      <c r="K43" s="65"/>
      <c r="L43" s="65"/>
      <c r="M43" s="65"/>
      <c r="N43" s="66"/>
      <c r="O43" s="66"/>
      <c r="P43" s="66"/>
      <c r="Q43" s="53"/>
      <c r="R43" s="53"/>
      <c r="S43" s="32">
        <f t="shared" ref="S43:S46" si="3">R43-Q43</f>
        <v>0</v>
      </c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148"/>
      <c r="AF43" s="50"/>
      <c r="AG43" s="50"/>
      <c r="AH43" s="24">
        <f t="shared" ref="AH43:AH46" si="4">COUNTA(T43:AG43)</f>
        <v>0</v>
      </c>
      <c r="AI43" s="46"/>
      <c r="AJ43" s="46"/>
    </row>
    <row r="44" spans="1:36" s="15" customFormat="1" ht="31.9" customHeight="1" x14ac:dyDescent="0.3">
      <c r="A44" s="22"/>
      <c r="B44" s="23" t="s">
        <v>135</v>
      </c>
      <c r="C44" s="13"/>
      <c r="D44" s="13"/>
      <c r="E44" s="67"/>
      <c r="F44" s="13"/>
      <c r="G44" s="48"/>
      <c r="H44" s="53"/>
      <c r="I44" s="13"/>
      <c r="J44" s="13"/>
      <c r="K44" s="65"/>
      <c r="L44" s="65"/>
      <c r="M44" s="65"/>
      <c r="N44" s="66"/>
      <c r="O44" s="66"/>
      <c r="P44" s="66"/>
      <c r="Q44" s="53"/>
      <c r="R44" s="53"/>
      <c r="S44" s="32">
        <f t="shared" si="3"/>
        <v>0</v>
      </c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148"/>
      <c r="AF44" s="50"/>
      <c r="AG44" s="50"/>
      <c r="AH44" s="24">
        <f t="shared" si="4"/>
        <v>0</v>
      </c>
      <c r="AI44" s="46"/>
      <c r="AJ44" s="46"/>
    </row>
    <row r="45" spans="1:36" s="15" customFormat="1" ht="31.9" customHeight="1" x14ac:dyDescent="0.3">
      <c r="A45" s="22"/>
      <c r="B45" s="23" t="s">
        <v>135</v>
      </c>
      <c r="C45" s="13"/>
      <c r="D45" s="13"/>
      <c r="E45" s="67"/>
      <c r="F45" s="13"/>
      <c r="G45" s="48"/>
      <c r="H45" s="53"/>
      <c r="I45" s="13"/>
      <c r="J45" s="13"/>
      <c r="K45" s="65"/>
      <c r="L45" s="65"/>
      <c r="M45" s="65"/>
      <c r="N45" s="66"/>
      <c r="O45" s="66"/>
      <c r="P45" s="66"/>
      <c r="Q45" s="53"/>
      <c r="R45" s="53"/>
      <c r="S45" s="32">
        <f t="shared" si="3"/>
        <v>0</v>
      </c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148"/>
      <c r="AF45" s="50"/>
      <c r="AG45" s="50"/>
      <c r="AH45" s="24">
        <f t="shared" si="4"/>
        <v>0</v>
      </c>
      <c r="AI45" s="46"/>
      <c r="AJ45" s="46"/>
    </row>
    <row r="46" spans="1:36" s="15" customFormat="1" ht="31.9" customHeight="1" x14ac:dyDescent="0.3">
      <c r="A46" s="22"/>
      <c r="B46" s="23" t="s">
        <v>135</v>
      </c>
      <c r="C46" s="13"/>
      <c r="D46" s="13"/>
      <c r="E46" s="67"/>
      <c r="F46" s="13"/>
      <c r="G46" s="48"/>
      <c r="H46" s="53"/>
      <c r="I46" s="13"/>
      <c r="J46" s="13"/>
      <c r="K46" s="65"/>
      <c r="L46" s="65"/>
      <c r="M46" s="65"/>
      <c r="N46" s="66"/>
      <c r="O46" s="66"/>
      <c r="P46" s="66"/>
      <c r="Q46" s="53"/>
      <c r="R46" s="53"/>
      <c r="S46" s="32">
        <f t="shared" si="3"/>
        <v>0</v>
      </c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148"/>
      <c r="AF46" s="50"/>
      <c r="AG46" s="50"/>
      <c r="AH46" s="24">
        <f t="shared" si="4"/>
        <v>0</v>
      </c>
      <c r="AI46" s="46"/>
      <c r="AJ46" s="46"/>
    </row>
    <row r="47" spans="1:36" s="15" customFormat="1" ht="31.9" customHeight="1" x14ac:dyDescent="0.3">
      <c r="A47" s="22"/>
      <c r="B47" s="23" t="s">
        <v>135</v>
      </c>
      <c r="C47" s="13"/>
      <c r="D47" s="13"/>
      <c r="E47" s="67"/>
      <c r="F47" s="13"/>
      <c r="G47" s="48"/>
      <c r="H47" s="53"/>
      <c r="I47" s="13"/>
      <c r="J47" s="13"/>
      <c r="K47" s="65"/>
      <c r="L47" s="65"/>
      <c r="M47" s="65"/>
      <c r="N47" s="66"/>
      <c r="O47" s="66"/>
      <c r="P47" s="66"/>
      <c r="Q47" s="53"/>
      <c r="R47" s="53"/>
      <c r="S47" s="32">
        <f t="shared" si="1"/>
        <v>0</v>
      </c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148"/>
      <c r="AF47" s="50"/>
      <c r="AG47" s="50"/>
      <c r="AH47" s="24">
        <f t="shared" si="0"/>
        <v>0</v>
      </c>
      <c r="AI47" s="46"/>
      <c r="AJ47" s="46"/>
    </row>
    <row r="48" spans="1:36" s="15" customFormat="1" ht="31.9" customHeight="1" x14ac:dyDescent="0.3">
      <c r="A48" s="22"/>
      <c r="B48" s="23" t="s">
        <v>135</v>
      </c>
      <c r="C48" s="13"/>
      <c r="D48" s="13"/>
      <c r="E48" s="67"/>
      <c r="F48" s="13"/>
      <c r="G48" s="48"/>
      <c r="H48" s="53"/>
      <c r="I48" s="13"/>
      <c r="J48" s="13"/>
      <c r="K48" s="65"/>
      <c r="L48" s="65"/>
      <c r="M48" s="65"/>
      <c r="N48" s="66"/>
      <c r="O48" s="66"/>
      <c r="P48" s="66"/>
      <c r="Q48" s="53"/>
      <c r="R48" s="53"/>
      <c r="S48" s="32">
        <f t="shared" si="1"/>
        <v>0</v>
      </c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148"/>
      <c r="AF48" s="50"/>
      <c r="AG48" s="50"/>
      <c r="AH48" s="24">
        <f t="shared" si="0"/>
        <v>0</v>
      </c>
      <c r="AI48" s="46"/>
      <c r="AJ48" s="46"/>
    </row>
    <row r="49" spans="1:36" s="15" customFormat="1" ht="31.9" customHeight="1" x14ac:dyDescent="0.3">
      <c r="A49" s="22"/>
      <c r="B49" s="23" t="s">
        <v>135</v>
      </c>
      <c r="C49" s="13"/>
      <c r="D49" s="13"/>
      <c r="E49" s="67"/>
      <c r="F49" s="13"/>
      <c r="G49" s="48"/>
      <c r="H49" s="53"/>
      <c r="I49" s="13"/>
      <c r="J49" s="13"/>
      <c r="K49" s="65"/>
      <c r="L49" s="65"/>
      <c r="M49" s="65"/>
      <c r="N49" s="66"/>
      <c r="O49" s="66"/>
      <c r="P49" s="66"/>
      <c r="Q49" s="53"/>
      <c r="R49" s="53"/>
      <c r="S49" s="32">
        <f t="shared" si="1"/>
        <v>0</v>
      </c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148"/>
      <c r="AF49" s="50"/>
      <c r="AG49" s="50"/>
      <c r="AH49" s="24">
        <f t="shared" si="0"/>
        <v>0</v>
      </c>
      <c r="AI49" s="46"/>
      <c r="AJ49" s="46"/>
    </row>
    <row r="50" spans="1:36" s="15" customFormat="1" ht="31.9" customHeight="1" x14ac:dyDescent="0.3">
      <c r="A50" s="22"/>
      <c r="B50" s="23" t="s">
        <v>135</v>
      </c>
      <c r="C50" s="13"/>
      <c r="D50" s="13"/>
      <c r="E50" s="67"/>
      <c r="F50" s="13"/>
      <c r="G50" s="48"/>
      <c r="H50" s="53"/>
      <c r="I50" s="13"/>
      <c r="J50" s="13"/>
      <c r="K50" s="65"/>
      <c r="L50" s="65"/>
      <c r="M50" s="65"/>
      <c r="N50" s="66"/>
      <c r="O50" s="66"/>
      <c r="P50" s="66"/>
      <c r="Q50" s="53"/>
      <c r="R50" s="53"/>
      <c r="S50" s="32">
        <f t="shared" si="1"/>
        <v>0</v>
      </c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148"/>
      <c r="AF50" s="50"/>
      <c r="AG50" s="50"/>
      <c r="AH50" s="24">
        <f t="shared" si="0"/>
        <v>0</v>
      </c>
      <c r="AI50" s="46"/>
      <c r="AJ50" s="46"/>
    </row>
    <row r="51" spans="1:36" ht="17.25" thickBot="1" x14ac:dyDescent="0.35">
      <c r="B51" s="79"/>
      <c r="C51" s="16"/>
      <c r="D51" s="16"/>
      <c r="E51" s="16"/>
      <c r="F51" s="17"/>
      <c r="G51" s="17"/>
      <c r="H51" s="17"/>
      <c r="I51" s="19"/>
      <c r="J51" s="18"/>
      <c r="K51" s="17"/>
      <c r="L51" s="17"/>
      <c r="M51" s="17"/>
      <c r="N51" s="16"/>
      <c r="O51" s="16"/>
      <c r="P51" s="16"/>
      <c r="Q51" s="19"/>
      <c r="R51" s="19"/>
      <c r="S51" s="19"/>
      <c r="T51" s="28">
        <f t="shared" ref="T51:AG51" si="5">COUNTA(T7:T50)</f>
        <v>1</v>
      </c>
      <c r="U51" s="29">
        <f t="shared" si="5"/>
        <v>1</v>
      </c>
      <c r="V51" s="29">
        <f t="shared" si="5"/>
        <v>0</v>
      </c>
      <c r="W51" s="29">
        <f t="shared" si="5"/>
        <v>0</v>
      </c>
      <c r="X51" s="29">
        <f t="shared" si="5"/>
        <v>1</v>
      </c>
      <c r="Y51" s="29">
        <f t="shared" si="5"/>
        <v>1</v>
      </c>
      <c r="Z51" s="29">
        <f t="shared" si="5"/>
        <v>0</v>
      </c>
      <c r="AA51" s="29">
        <f t="shared" si="5"/>
        <v>0</v>
      </c>
      <c r="AB51" s="29">
        <f t="shared" si="5"/>
        <v>2</v>
      </c>
      <c r="AC51" s="29">
        <f t="shared" si="5"/>
        <v>2</v>
      </c>
      <c r="AD51" s="29">
        <f t="shared" si="5"/>
        <v>0</v>
      </c>
      <c r="AE51" s="30">
        <f t="shared" ref="AE51" si="6">COUNTA(AE7:AE50)</f>
        <v>0</v>
      </c>
      <c r="AF51" s="30">
        <f t="shared" si="5"/>
        <v>0</v>
      </c>
      <c r="AG51" s="30">
        <f t="shared" si="5"/>
        <v>0</v>
      </c>
    </row>
    <row r="52" spans="1:36" ht="21" thickBot="1" x14ac:dyDescent="0.35">
      <c r="B52" s="80" t="s">
        <v>94</v>
      </c>
      <c r="C52" s="33"/>
      <c r="D52" s="33"/>
      <c r="E52" s="16"/>
      <c r="F52" s="17"/>
      <c r="G52" s="17"/>
      <c r="H52" s="17"/>
      <c r="I52" s="19"/>
      <c r="J52" s="18"/>
      <c r="K52" s="17"/>
      <c r="L52" s="17"/>
      <c r="M52" s="17"/>
      <c r="N52" s="16"/>
      <c r="O52" s="16"/>
      <c r="P52" s="16"/>
      <c r="Q52" s="19"/>
      <c r="R52" s="19"/>
      <c r="S52" s="19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6" ht="50.25" thickBot="1" x14ac:dyDescent="0.55000000000000004">
      <c r="B53" s="78" t="s">
        <v>63</v>
      </c>
      <c r="C53" s="55" t="s">
        <v>64</v>
      </c>
      <c r="D53" s="55" t="s">
        <v>65</v>
      </c>
      <c r="E53" s="54" t="s">
        <v>66</v>
      </c>
      <c r="F53" s="96" t="s">
        <v>95</v>
      </c>
      <c r="G53" s="97"/>
      <c r="H53" s="55" t="s">
        <v>67</v>
      </c>
      <c r="I53" s="55" t="s">
        <v>70</v>
      </c>
      <c r="J53" s="55" t="s">
        <v>68</v>
      </c>
      <c r="K53" s="54" t="s">
        <v>69</v>
      </c>
      <c r="L53" s="54" t="s">
        <v>96</v>
      </c>
      <c r="M53" s="54" t="s">
        <v>97</v>
      </c>
      <c r="N53" s="122" t="s">
        <v>98</v>
      </c>
      <c r="O53" s="123"/>
      <c r="P53" s="76" t="s">
        <v>119</v>
      </c>
      <c r="Q53" s="76" t="s">
        <v>104</v>
      </c>
      <c r="R53" s="54" t="s">
        <v>105</v>
      </c>
      <c r="S53" s="44" t="s">
        <v>106</v>
      </c>
      <c r="T53" s="16"/>
      <c r="U53" s="82" t="s">
        <v>118</v>
      </c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4"/>
    </row>
    <row r="54" spans="1:36" ht="31.9" customHeight="1" x14ac:dyDescent="0.3">
      <c r="B54" s="68">
        <v>1</v>
      </c>
      <c r="C54" s="69" t="s">
        <v>102</v>
      </c>
      <c r="D54" s="69" t="s">
        <v>72</v>
      </c>
      <c r="E54" s="69" t="s">
        <v>73</v>
      </c>
      <c r="F54" s="98" t="s">
        <v>99</v>
      </c>
      <c r="G54" s="99"/>
      <c r="H54" s="52">
        <v>36893</v>
      </c>
      <c r="I54" s="48" t="s">
        <v>93</v>
      </c>
      <c r="J54" s="48" t="s">
        <v>86</v>
      </c>
      <c r="K54" s="63" t="s">
        <v>87</v>
      </c>
      <c r="L54" s="69" t="s">
        <v>113</v>
      </c>
      <c r="M54" s="69">
        <v>89281234567</v>
      </c>
      <c r="N54" s="124" t="s">
        <v>103</v>
      </c>
      <c r="O54" s="125"/>
      <c r="P54" s="70"/>
      <c r="Q54" s="52">
        <v>44750</v>
      </c>
      <c r="R54" s="52">
        <v>44760</v>
      </c>
      <c r="S54" s="71">
        <f>R54-Q54</f>
        <v>10</v>
      </c>
      <c r="T54" s="16"/>
      <c r="U54" s="8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/>
    </row>
    <row r="55" spans="1:36" ht="31.9" customHeight="1" x14ac:dyDescent="0.3">
      <c r="B55" s="68">
        <v>2</v>
      </c>
      <c r="C55" s="72"/>
      <c r="D55" s="72"/>
      <c r="E55" s="72"/>
      <c r="F55" s="94" t="s">
        <v>100</v>
      </c>
      <c r="G55" s="95"/>
      <c r="H55" s="73"/>
      <c r="I55" s="72"/>
      <c r="J55" s="72"/>
      <c r="K55" s="74"/>
      <c r="L55" s="72"/>
      <c r="M55" s="72"/>
      <c r="N55" s="94"/>
      <c r="O55" s="95"/>
      <c r="P55" s="74"/>
      <c r="Q55" s="73"/>
      <c r="R55" s="73"/>
      <c r="S55" s="71">
        <f t="shared" ref="S55:S59" si="7">R55-Q55</f>
        <v>0</v>
      </c>
      <c r="T55" s="16"/>
      <c r="U55" s="85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7"/>
    </row>
    <row r="56" spans="1:36" ht="31.9" customHeight="1" x14ac:dyDescent="0.3">
      <c r="B56" s="68">
        <v>3</v>
      </c>
      <c r="C56" s="72"/>
      <c r="D56" s="72"/>
      <c r="E56" s="72"/>
      <c r="F56" s="94" t="s">
        <v>101</v>
      </c>
      <c r="G56" s="95"/>
      <c r="H56" s="73"/>
      <c r="I56" s="72"/>
      <c r="J56" s="72"/>
      <c r="K56" s="74"/>
      <c r="L56" s="72"/>
      <c r="M56" s="72"/>
      <c r="N56" s="75"/>
      <c r="O56" s="75"/>
      <c r="P56" s="74"/>
      <c r="Q56" s="73"/>
      <c r="R56" s="73"/>
      <c r="S56" s="71">
        <f t="shared" si="7"/>
        <v>0</v>
      </c>
      <c r="T56" s="16"/>
      <c r="U56" s="85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7"/>
    </row>
    <row r="57" spans="1:36" ht="31.9" customHeight="1" x14ac:dyDescent="0.3">
      <c r="B57" s="68">
        <v>4</v>
      </c>
      <c r="C57" s="72"/>
      <c r="D57" s="72"/>
      <c r="E57" s="72"/>
      <c r="F57" s="94"/>
      <c r="G57" s="95"/>
      <c r="H57" s="73"/>
      <c r="I57" s="72"/>
      <c r="J57" s="72"/>
      <c r="K57" s="74"/>
      <c r="L57" s="72"/>
      <c r="M57" s="72"/>
      <c r="N57" s="94"/>
      <c r="O57" s="95"/>
      <c r="P57" s="74"/>
      <c r="Q57" s="73"/>
      <c r="R57" s="73"/>
      <c r="S57" s="71">
        <f t="shared" si="7"/>
        <v>0</v>
      </c>
      <c r="T57" s="16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7"/>
    </row>
    <row r="58" spans="1:36" ht="31.9" customHeight="1" thickBot="1" x14ac:dyDescent="0.35">
      <c r="B58" s="68">
        <v>5</v>
      </c>
      <c r="C58" s="72"/>
      <c r="D58" s="72"/>
      <c r="E58" s="72"/>
      <c r="F58" s="94"/>
      <c r="G58" s="95"/>
      <c r="H58" s="73"/>
      <c r="I58" s="72"/>
      <c r="J58" s="72"/>
      <c r="K58" s="74"/>
      <c r="L58" s="72"/>
      <c r="M58" s="72"/>
      <c r="N58" s="94"/>
      <c r="O58" s="95"/>
      <c r="P58" s="74"/>
      <c r="Q58" s="73"/>
      <c r="R58" s="73"/>
      <c r="S58" s="71">
        <f t="shared" si="7"/>
        <v>0</v>
      </c>
      <c r="T58" s="16"/>
      <c r="U58" s="88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90"/>
    </row>
    <row r="59" spans="1:36" ht="31.9" customHeight="1" x14ac:dyDescent="0.3">
      <c r="B59" s="68"/>
      <c r="C59" s="72"/>
      <c r="D59" s="72"/>
      <c r="E59" s="72"/>
      <c r="F59" s="94"/>
      <c r="G59" s="95"/>
      <c r="H59" s="73"/>
      <c r="I59" s="72"/>
      <c r="J59" s="72"/>
      <c r="K59" s="74"/>
      <c r="L59" s="72"/>
      <c r="M59" s="72"/>
      <c r="N59" s="94"/>
      <c r="O59" s="95"/>
      <c r="P59" s="74"/>
      <c r="Q59" s="73"/>
      <c r="R59" s="73"/>
      <c r="S59" s="71">
        <f t="shared" si="7"/>
        <v>0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6" s="16" customFormat="1" x14ac:dyDescent="0.3">
      <c r="B60" s="79"/>
      <c r="F60" s="17"/>
      <c r="G60" s="17"/>
      <c r="H60" s="17"/>
      <c r="I60" s="19"/>
      <c r="J60" s="18"/>
      <c r="K60" s="17"/>
      <c r="L60" s="17"/>
      <c r="M60" s="17"/>
      <c r="Q60" s="19"/>
      <c r="R60" s="19"/>
      <c r="S60" s="19"/>
    </row>
    <row r="61" spans="1:36" s="16" customFormat="1" x14ac:dyDescent="0.3">
      <c r="B61" s="79"/>
      <c r="F61" s="17"/>
      <c r="G61" s="17"/>
      <c r="H61" s="17"/>
      <c r="I61" s="19"/>
      <c r="J61" s="18"/>
      <c r="K61" s="17"/>
      <c r="L61" s="17"/>
      <c r="M61" s="17"/>
      <c r="Q61" s="19"/>
      <c r="R61" s="19"/>
      <c r="S61" s="19"/>
    </row>
    <row r="62" spans="1:36" s="16" customFormat="1" x14ac:dyDescent="0.3">
      <c r="B62" s="79"/>
      <c r="F62" s="17"/>
      <c r="G62" s="17"/>
      <c r="H62" s="17"/>
      <c r="I62" s="19"/>
      <c r="J62" s="18"/>
      <c r="K62" s="17"/>
      <c r="L62" s="17"/>
      <c r="M62" s="17"/>
      <c r="Q62" s="19"/>
      <c r="R62" s="19"/>
      <c r="S62" s="19"/>
    </row>
    <row r="63" spans="1:36" s="16" customFormat="1" x14ac:dyDescent="0.3">
      <c r="B63" s="79"/>
      <c r="F63" s="17"/>
      <c r="G63" s="17"/>
      <c r="H63" s="17"/>
      <c r="I63" s="19"/>
      <c r="J63" s="18"/>
      <c r="K63" s="17"/>
      <c r="L63" s="17"/>
      <c r="M63" s="17"/>
      <c r="Q63" s="19"/>
      <c r="R63" s="19"/>
      <c r="S63" s="19"/>
    </row>
    <row r="64" spans="1:36" s="16" customFormat="1" x14ac:dyDescent="0.3">
      <c r="B64" s="79"/>
      <c r="F64" s="17"/>
      <c r="G64" s="17"/>
      <c r="H64" s="17"/>
      <c r="I64" s="19"/>
      <c r="J64" s="18"/>
      <c r="K64" s="17"/>
      <c r="L64" s="17"/>
      <c r="M64" s="17"/>
      <c r="Q64" s="19"/>
      <c r="R64" s="19"/>
      <c r="S64" s="19"/>
    </row>
    <row r="65" spans="2:19" s="16" customFormat="1" x14ac:dyDescent="0.3">
      <c r="B65" s="79"/>
      <c r="F65" s="17"/>
      <c r="G65" s="17"/>
      <c r="H65" s="17"/>
      <c r="I65" s="19"/>
      <c r="J65" s="18"/>
      <c r="K65" s="17"/>
      <c r="L65" s="17"/>
      <c r="M65" s="17"/>
      <c r="Q65" s="19"/>
      <c r="R65" s="19"/>
      <c r="S65" s="19"/>
    </row>
    <row r="66" spans="2:19" s="16" customFormat="1" x14ac:dyDescent="0.3">
      <c r="B66" s="79"/>
      <c r="F66" s="17"/>
      <c r="G66" s="17"/>
      <c r="H66" s="17"/>
      <c r="I66" s="19"/>
      <c r="J66" s="18"/>
      <c r="K66" s="17"/>
      <c r="L66" s="17"/>
      <c r="M66" s="17"/>
      <c r="Q66" s="19"/>
      <c r="R66" s="19"/>
      <c r="S66" s="19"/>
    </row>
    <row r="67" spans="2:19" s="16" customFormat="1" x14ac:dyDescent="0.3">
      <c r="B67" s="79"/>
      <c r="F67" s="17"/>
      <c r="G67" s="17"/>
      <c r="H67" s="17"/>
      <c r="I67" s="19"/>
      <c r="J67" s="18"/>
      <c r="K67" s="17"/>
      <c r="L67" s="17"/>
      <c r="M67" s="17"/>
      <c r="Q67" s="19"/>
      <c r="R67" s="19"/>
      <c r="S67" s="19"/>
    </row>
  </sheetData>
  <sheetProtection algorithmName="SHA-512" hashValue="/yX92LEDPBzBMiaB/BD9qRZQIGqHF4IjqjhmQFeB8S6yKRp1oZI67omeHNy5ucLw1e8yLF0L8Frfqrp90VZMvQ==" saltValue="AbIR2gUIVFhOvq/hDWk0Dw==" spinCount="100000" sheet="1" objects="1" scenarios="1" selectLockedCells="1"/>
  <sortState ref="F6:W170">
    <sortCondition ref="J6:J170"/>
    <sortCondition ref="F6:F170"/>
  </sortState>
  <mergeCells count="33">
    <mergeCell ref="N59:O59"/>
    <mergeCell ref="P2:S3"/>
    <mergeCell ref="P4:S5"/>
    <mergeCell ref="I3:J3"/>
    <mergeCell ref="K2:N2"/>
    <mergeCell ref="K3:N5"/>
    <mergeCell ref="N53:O53"/>
    <mergeCell ref="N54:O54"/>
    <mergeCell ref="N55:O55"/>
    <mergeCell ref="N57:O57"/>
    <mergeCell ref="N58:O58"/>
    <mergeCell ref="K1:N1"/>
    <mergeCell ref="D1:H1"/>
    <mergeCell ref="B1:C1"/>
    <mergeCell ref="B2:C2"/>
    <mergeCell ref="B3:C3"/>
    <mergeCell ref="B4:C4"/>
    <mergeCell ref="D2:H2"/>
    <mergeCell ref="D4:H4"/>
    <mergeCell ref="D3:H3"/>
    <mergeCell ref="F58:G58"/>
    <mergeCell ref="F59:G59"/>
    <mergeCell ref="F53:G53"/>
    <mergeCell ref="F54:G54"/>
    <mergeCell ref="F55:G55"/>
    <mergeCell ref="F56:G56"/>
    <mergeCell ref="F57:G57"/>
    <mergeCell ref="U53:AG53"/>
    <mergeCell ref="U54:AG58"/>
    <mergeCell ref="T5:W5"/>
    <mergeCell ref="X5:AA5"/>
    <mergeCell ref="AB5:AE5"/>
    <mergeCell ref="AF5:AG5"/>
  </mergeCells>
  <dataValidations count="8">
    <dataValidation type="list" allowBlank="1" showInputMessage="1" showErrorMessage="1" sqref="G7:G50">
      <formula1>"15 и моложе,16-17,18-20,20 и моложе,21+,45+"</formula1>
    </dataValidation>
    <dataValidation type="date" allowBlank="1" showInputMessage="1" showErrorMessage="1" sqref="H7:H50">
      <formula1>7306</formula1>
      <formula2>44562</formula2>
    </dataValidation>
    <dataValidation type="list" allowBlank="1" showInputMessage="1" showErrorMessage="1" sqref="F7:F50">
      <formula1>"2,1,КМС,МС,МСМК,ЗМС,"</formula1>
    </dataValidation>
    <dataValidation type="date" allowBlank="1" showInputMessage="1" showErrorMessage="1" sqref="Q54:R59 Q7:R50">
      <formula1>44713</formula1>
      <formula2>44926</formula2>
    </dataValidation>
    <dataValidation type="list" allowBlank="1" showInputMessage="1" showErrorMessage="1" sqref="L54:L59">
      <formula1>"3,2,1,ВК"</formula1>
    </dataValidation>
    <dataValidation type="date" allowBlank="1" showInputMessage="1" showErrorMessage="1" sqref="H54:H59">
      <formula1>1</formula1>
      <formula2>44927</formula2>
    </dataValidation>
    <dataValidation type="list" allowBlank="1" showInputMessage="1" showErrorMessage="1" sqref="F54:G59">
      <formula1>"тренер,представитель,судья"</formula1>
    </dataValidation>
    <dataValidation type="list" allowBlank="1" showInputMessage="1" showErrorMessage="1" sqref="I54:I59 I7:I50">
      <formula1>"М,Ж"</formula1>
    </dataValidation>
  </dataValidations>
  <hyperlinks>
    <hyperlink ref="D3" r:id="rId1"/>
    <hyperlink ref="N54" r:id="rId2"/>
    <hyperlink ref="P4" r:id="rId3"/>
  </hyperlinks>
  <pageMargins left="0.31496062992125984" right="0.31496062992125984" top="0.94488188976377963" bottom="0.35433070866141736" header="0.31496062992125984" footer="0.31496062992125984"/>
  <pageSetup paperSize="9" scale="2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E18" sqref="E18"/>
    </sheetView>
  </sheetViews>
  <sheetFormatPr defaultRowHeight="15" x14ac:dyDescent="0.25"/>
  <cols>
    <col min="1" max="1" width="10.85546875" customWidth="1"/>
    <col min="2" max="2" width="16.28515625" customWidth="1"/>
    <col min="3" max="3" width="25.42578125" customWidth="1"/>
    <col min="4" max="4" width="23.85546875" customWidth="1"/>
  </cols>
  <sheetData>
    <row r="1" spans="1:7" x14ac:dyDescent="0.25">
      <c r="A1" s="142" t="s">
        <v>19</v>
      </c>
      <c r="B1" s="142"/>
      <c r="C1" s="142"/>
      <c r="D1" s="142"/>
    </row>
    <row r="2" spans="1:7" ht="30.6" customHeight="1" x14ac:dyDescent="0.25">
      <c r="A2" s="143" t="s">
        <v>20</v>
      </c>
      <c r="B2" s="143"/>
      <c r="C2" s="143"/>
      <c r="D2" s="143"/>
    </row>
    <row r="3" spans="1:7" ht="15.75" x14ac:dyDescent="0.25">
      <c r="A3" s="144" t="s">
        <v>21</v>
      </c>
      <c r="B3" s="144"/>
      <c r="C3" s="144"/>
      <c r="D3" s="144"/>
    </row>
    <row r="4" spans="1:7" x14ac:dyDescent="0.25">
      <c r="A4" s="145" t="s">
        <v>22</v>
      </c>
      <c r="B4" s="145"/>
      <c r="C4" s="145"/>
      <c r="D4" s="145"/>
    </row>
    <row r="6" spans="1:7" ht="20.45" customHeight="1" x14ac:dyDescent="0.25">
      <c r="A6" s="128" t="s">
        <v>23</v>
      </c>
      <c r="B6" s="129"/>
      <c r="C6" s="129"/>
      <c r="D6" s="130"/>
    </row>
    <row r="7" spans="1:7" x14ac:dyDescent="0.25">
      <c r="A7" s="131" t="s">
        <v>24</v>
      </c>
      <c r="B7" s="131"/>
      <c r="C7" s="131"/>
      <c r="D7" s="131"/>
    </row>
    <row r="8" spans="1:7" ht="24.6" customHeight="1" x14ac:dyDescent="0.25">
      <c r="A8" s="146" t="s">
        <v>25</v>
      </c>
      <c r="B8" s="146"/>
      <c r="C8" s="146"/>
      <c r="D8" s="146"/>
    </row>
    <row r="9" spans="1:7" x14ac:dyDescent="0.25">
      <c r="A9" s="4" t="s">
        <v>0</v>
      </c>
      <c r="B9" s="4" t="s">
        <v>1</v>
      </c>
      <c r="C9" s="4" t="s">
        <v>2</v>
      </c>
      <c r="D9" s="4" t="s">
        <v>26</v>
      </c>
    </row>
    <row r="10" spans="1:7" x14ac:dyDescent="0.25">
      <c r="A10" s="136" t="s">
        <v>43</v>
      </c>
      <c r="B10" s="136"/>
      <c r="C10" s="136"/>
      <c r="D10" s="136"/>
    </row>
    <row r="11" spans="1:7" x14ac:dyDescent="0.25">
      <c r="A11" s="137" t="s">
        <v>3</v>
      </c>
      <c r="B11" s="137" t="s">
        <v>4</v>
      </c>
      <c r="C11" s="2" t="s">
        <v>15</v>
      </c>
      <c r="D11" s="2" t="s">
        <v>57</v>
      </c>
      <c r="E11">
        <v>11</v>
      </c>
      <c r="G11" s="7">
        <v>11</v>
      </c>
    </row>
    <row r="12" spans="1:7" x14ac:dyDescent="0.25">
      <c r="A12" s="137"/>
      <c r="B12" s="137"/>
      <c r="C12" s="2" t="s">
        <v>9</v>
      </c>
      <c r="D12" s="2" t="s">
        <v>56</v>
      </c>
      <c r="E12">
        <v>8</v>
      </c>
      <c r="G12" s="7">
        <v>8</v>
      </c>
    </row>
    <row r="13" spans="1:7" x14ac:dyDescent="0.25">
      <c r="A13" s="137"/>
      <c r="B13" s="137"/>
      <c r="C13" s="2" t="s">
        <v>12</v>
      </c>
      <c r="D13" s="2" t="s">
        <v>56</v>
      </c>
      <c r="E13">
        <v>12</v>
      </c>
      <c r="G13" s="7">
        <v>12</v>
      </c>
    </row>
    <row r="14" spans="1:7" x14ac:dyDescent="0.25">
      <c r="A14" s="137"/>
      <c r="B14" s="137"/>
      <c r="C14" s="2" t="s">
        <v>11</v>
      </c>
      <c r="D14" s="1"/>
      <c r="E14">
        <v>4</v>
      </c>
      <c r="G14" s="8" t="s">
        <v>62</v>
      </c>
    </row>
    <row r="15" spans="1:7" x14ac:dyDescent="0.25">
      <c r="A15" s="137" t="s">
        <v>5</v>
      </c>
      <c r="B15" s="137" t="s">
        <v>6</v>
      </c>
      <c r="C15" s="2" t="s">
        <v>11</v>
      </c>
      <c r="D15" s="2" t="s">
        <v>57</v>
      </c>
      <c r="E15">
        <v>16</v>
      </c>
      <c r="G15" s="3">
        <v>16</v>
      </c>
    </row>
    <row r="16" spans="1:7" x14ac:dyDescent="0.25">
      <c r="A16" s="137"/>
      <c r="B16" s="137"/>
      <c r="C16" s="2" t="s">
        <v>14</v>
      </c>
      <c r="D16" s="2" t="s">
        <v>59</v>
      </c>
      <c r="E16">
        <v>12</v>
      </c>
      <c r="G16" s="7">
        <v>12</v>
      </c>
    </row>
    <row r="17" spans="1:7" x14ac:dyDescent="0.25">
      <c r="A17" s="137"/>
      <c r="B17" s="137"/>
      <c r="C17" s="2" t="s">
        <v>18</v>
      </c>
      <c r="D17" s="2"/>
      <c r="E17">
        <v>7</v>
      </c>
      <c r="G17" s="8" t="s">
        <v>61</v>
      </c>
    </row>
    <row r="18" spans="1:7" x14ac:dyDescent="0.25">
      <c r="A18" s="137" t="s">
        <v>7</v>
      </c>
      <c r="B18" s="137" t="s">
        <v>8</v>
      </c>
      <c r="C18" s="2" t="s">
        <v>18</v>
      </c>
      <c r="D18" s="2" t="s">
        <v>58</v>
      </c>
      <c r="E18">
        <v>5</v>
      </c>
      <c r="G18" s="3">
        <v>5</v>
      </c>
    </row>
    <row r="19" spans="1:7" x14ac:dyDescent="0.25">
      <c r="A19" s="137"/>
      <c r="B19" s="137"/>
      <c r="C19" s="2" t="s">
        <v>13</v>
      </c>
      <c r="D19" s="2" t="s">
        <v>59</v>
      </c>
      <c r="E19">
        <v>20</v>
      </c>
      <c r="G19" s="7">
        <v>20</v>
      </c>
    </row>
    <row r="20" spans="1:7" x14ac:dyDescent="0.25">
      <c r="A20" s="137"/>
      <c r="B20" s="137"/>
      <c r="C20" s="2" t="s">
        <v>10</v>
      </c>
      <c r="D20" s="2"/>
      <c r="E20">
        <v>9</v>
      </c>
      <c r="G20" s="3" t="s">
        <v>60</v>
      </c>
    </row>
    <row r="21" spans="1:7" x14ac:dyDescent="0.25">
      <c r="A21" s="3" t="s">
        <v>16</v>
      </c>
      <c r="B21" s="3" t="s">
        <v>17</v>
      </c>
      <c r="C21" s="2" t="s">
        <v>10</v>
      </c>
      <c r="D21" s="2" t="s">
        <v>58</v>
      </c>
      <c r="E21">
        <v>34</v>
      </c>
      <c r="G21" s="3">
        <v>34</v>
      </c>
    </row>
    <row r="22" spans="1:7" ht="23.45" customHeight="1" x14ac:dyDescent="0.25">
      <c r="A22" s="135" t="s">
        <v>27</v>
      </c>
      <c r="B22" s="135"/>
      <c r="C22" s="135"/>
      <c r="D22" s="135"/>
    </row>
    <row r="23" spans="1:7" x14ac:dyDescent="0.25">
      <c r="A23" s="4" t="s">
        <v>0</v>
      </c>
      <c r="B23" s="4" t="s">
        <v>1</v>
      </c>
      <c r="C23" s="4" t="s">
        <v>2</v>
      </c>
      <c r="D23" s="4" t="s">
        <v>26</v>
      </c>
    </row>
    <row r="24" spans="1:7" x14ac:dyDescent="0.25">
      <c r="A24" s="136" t="s">
        <v>43</v>
      </c>
      <c r="B24" s="136"/>
      <c r="C24" s="136"/>
      <c r="D24" s="136"/>
    </row>
    <row r="25" spans="1:7" x14ac:dyDescent="0.25">
      <c r="A25" s="137" t="s">
        <v>3</v>
      </c>
      <c r="B25" s="137" t="s">
        <v>4</v>
      </c>
      <c r="C25" s="2" t="s">
        <v>18</v>
      </c>
      <c r="D25" s="137" t="s">
        <v>44</v>
      </c>
    </row>
    <row r="26" spans="1:7" x14ac:dyDescent="0.25">
      <c r="A26" s="137"/>
      <c r="B26" s="137"/>
      <c r="C26" s="2" t="s">
        <v>13</v>
      </c>
      <c r="D26" s="137"/>
    </row>
    <row r="27" spans="1:7" x14ac:dyDescent="0.25">
      <c r="A27" s="137"/>
      <c r="B27" s="137"/>
      <c r="C27" s="2" t="s">
        <v>10</v>
      </c>
      <c r="D27" s="137"/>
    </row>
    <row r="28" spans="1:7" x14ac:dyDescent="0.25">
      <c r="A28" s="3" t="s">
        <v>5</v>
      </c>
      <c r="B28" s="3" t="s">
        <v>6</v>
      </c>
      <c r="C28" s="2" t="s">
        <v>10</v>
      </c>
      <c r="D28" s="137"/>
    </row>
    <row r="29" spans="1:7" x14ac:dyDescent="0.25">
      <c r="A29" s="137" t="s">
        <v>7</v>
      </c>
      <c r="B29" s="137" t="s">
        <v>8</v>
      </c>
      <c r="C29" s="2" t="s">
        <v>14</v>
      </c>
      <c r="D29" s="137"/>
    </row>
    <row r="30" spans="1:7" x14ac:dyDescent="0.25">
      <c r="A30" s="137"/>
      <c r="B30" s="137"/>
      <c r="C30" s="2" t="s">
        <v>18</v>
      </c>
      <c r="D30" s="137"/>
    </row>
    <row r="31" spans="1:7" x14ac:dyDescent="0.25">
      <c r="A31" s="137"/>
      <c r="B31" s="137"/>
      <c r="C31" s="2" t="s">
        <v>11</v>
      </c>
      <c r="D31" s="137"/>
    </row>
    <row r="32" spans="1:7" x14ac:dyDescent="0.25">
      <c r="A32" s="137" t="s">
        <v>16</v>
      </c>
      <c r="B32" s="137" t="s">
        <v>17</v>
      </c>
      <c r="C32" s="2" t="s">
        <v>15</v>
      </c>
      <c r="D32" s="137"/>
    </row>
    <row r="33" spans="1:4" ht="15" customHeight="1" x14ac:dyDescent="0.25">
      <c r="A33" s="137"/>
      <c r="B33" s="137"/>
      <c r="C33" s="2" t="s">
        <v>9</v>
      </c>
      <c r="D33" s="137"/>
    </row>
    <row r="34" spans="1:4" x14ac:dyDescent="0.25">
      <c r="A34" s="137"/>
      <c r="B34" s="137"/>
      <c r="C34" s="2" t="s">
        <v>12</v>
      </c>
      <c r="D34" s="137"/>
    </row>
    <row r="35" spans="1:4" x14ac:dyDescent="0.25">
      <c r="A35" s="137"/>
      <c r="B35" s="137"/>
      <c r="C35" s="2" t="s">
        <v>11</v>
      </c>
      <c r="D35" s="137"/>
    </row>
    <row r="36" spans="1:4" x14ac:dyDescent="0.25">
      <c r="A36" s="131" t="s">
        <v>28</v>
      </c>
      <c r="B36" s="132" t="s">
        <v>29</v>
      </c>
      <c r="C36" s="5" t="s">
        <v>30</v>
      </c>
      <c r="D36" s="138" t="s">
        <v>45</v>
      </c>
    </row>
    <row r="37" spans="1:4" x14ac:dyDescent="0.25">
      <c r="A37" s="131"/>
      <c r="B37" s="132"/>
      <c r="C37" s="5" t="s">
        <v>31</v>
      </c>
      <c r="D37" s="139"/>
    </row>
    <row r="38" spans="1:4" x14ac:dyDescent="0.25">
      <c r="A38" s="131"/>
      <c r="B38" s="132"/>
      <c r="C38" s="5" t="s">
        <v>32</v>
      </c>
      <c r="D38" s="139"/>
    </row>
    <row r="39" spans="1:4" x14ac:dyDescent="0.25">
      <c r="A39" s="131"/>
      <c r="B39" s="132"/>
      <c r="C39" s="5" t="s">
        <v>33</v>
      </c>
      <c r="D39" s="140"/>
    </row>
    <row r="40" spans="1:4" x14ac:dyDescent="0.25">
      <c r="A40" s="134" t="s">
        <v>34</v>
      </c>
      <c r="B40" s="134"/>
      <c r="C40" s="134"/>
      <c r="D40" s="134"/>
    </row>
    <row r="41" spans="1:4" ht="27" customHeight="1" x14ac:dyDescent="0.25">
      <c r="A41" s="135" t="s">
        <v>35</v>
      </c>
      <c r="B41" s="135"/>
      <c r="C41" s="135"/>
      <c r="D41" s="135"/>
    </row>
    <row r="42" spans="1:4" x14ac:dyDescent="0.25">
      <c r="A42" s="141" t="s">
        <v>36</v>
      </c>
      <c r="B42" s="141"/>
      <c r="C42" s="141"/>
      <c r="D42" s="141"/>
    </row>
    <row r="43" spans="1:4" x14ac:dyDescent="0.25">
      <c r="A43" s="131" t="s">
        <v>37</v>
      </c>
      <c r="B43" s="131" t="s">
        <v>46</v>
      </c>
      <c r="C43" s="5" t="s">
        <v>30</v>
      </c>
      <c r="D43" s="132" t="s">
        <v>51</v>
      </c>
    </row>
    <row r="44" spans="1:4" x14ac:dyDescent="0.25">
      <c r="A44" s="131"/>
      <c r="B44" s="131"/>
      <c r="C44" s="5" t="s">
        <v>31</v>
      </c>
      <c r="D44" s="132"/>
    </row>
    <row r="45" spans="1:4" x14ac:dyDescent="0.25">
      <c r="A45" s="131"/>
      <c r="B45" s="131"/>
      <c r="C45" s="5" t="s">
        <v>32</v>
      </c>
      <c r="D45" s="132"/>
    </row>
    <row r="46" spans="1:4" x14ac:dyDescent="0.25">
      <c r="A46" s="131"/>
      <c r="B46" s="131"/>
      <c r="C46" s="5" t="s">
        <v>33</v>
      </c>
      <c r="D46" s="132"/>
    </row>
    <row r="47" spans="1:4" ht="16.899999999999999" customHeight="1" x14ac:dyDescent="0.25">
      <c r="A47" s="133" t="s">
        <v>48</v>
      </c>
      <c r="B47" s="131" t="s">
        <v>47</v>
      </c>
      <c r="C47" s="131" t="s">
        <v>39</v>
      </c>
      <c r="D47" s="6" t="s">
        <v>52</v>
      </c>
    </row>
    <row r="48" spans="1:4" x14ac:dyDescent="0.25">
      <c r="A48" s="133"/>
      <c r="B48" s="131"/>
      <c r="C48" s="131"/>
      <c r="D48" s="6" t="s">
        <v>53</v>
      </c>
    </row>
    <row r="49" spans="1:4" x14ac:dyDescent="0.25">
      <c r="A49" s="133" t="s">
        <v>49</v>
      </c>
      <c r="B49" s="131" t="s">
        <v>50</v>
      </c>
      <c r="C49" s="131" t="s">
        <v>38</v>
      </c>
      <c r="D49" s="6" t="s">
        <v>52</v>
      </c>
    </row>
    <row r="50" spans="1:4" x14ac:dyDescent="0.25">
      <c r="A50" s="133"/>
      <c r="B50" s="131"/>
      <c r="C50" s="131"/>
      <c r="D50" s="6" t="s">
        <v>54</v>
      </c>
    </row>
    <row r="51" spans="1:4" x14ac:dyDescent="0.25">
      <c r="A51" s="131" t="s">
        <v>40</v>
      </c>
      <c r="B51" s="131"/>
      <c r="C51" s="131" t="s">
        <v>41</v>
      </c>
      <c r="D51" s="131"/>
    </row>
    <row r="52" spans="1:4" ht="27.6" customHeight="1" x14ac:dyDescent="0.25">
      <c r="A52" s="126" t="s">
        <v>55</v>
      </c>
      <c r="B52" s="126"/>
      <c r="C52" s="126"/>
      <c r="D52" s="126"/>
    </row>
    <row r="53" spans="1:4" ht="32.450000000000003" customHeight="1" x14ac:dyDescent="0.25">
      <c r="A53" s="127" t="s">
        <v>42</v>
      </c>
      <c r="B53" s="127"/>
      <c r="C53" s="127"/>
      <c r="D53" s="127"/>
    </row>
  </sheetData>
  <mergeCells count="42">
    <mergeCell ref="A51:B51"/>
    <mergeCell ref="C51:D51"/>
    <mergeCell ref="A1:D1"/>
    <mergeCell ref="A2:D2"/>
    <mergeCell ref="A3:D3"/>
    <mergeCell ref="A4:D4"/>
    <mergeCell ref="A8:D8"/>
    <mergeCell ref="A7:D7"/>
    <mergeCell ref="A11:A14"/>
    <mergeCell ref="B11:B14"/>
    <mergeCell ref="C49:C50"/>
    <mergeCell ref="D25:D35"/>
    <mergeCell ref="A25:A27"/>
    <mergeCell ref="B25:B27"/>
    <mergeCell ref="A29:A31"/>
    <mergeCell ref="B29:B31"/>
    <mergeCell ref="A18:A20"/>
    <mergeCell ref="B18:B20"/>
    <mergeCell ref="D36:D39"/>
    <mergeCell ref="A42:D42"/>
    <mergeCell ref="A49:A50"/>
    <mergeCell ref="B49:B50"/>
    <mergeCell ref="C47:C48"/>
    <mergeCell ref="A24:D24"/>
    <mergeCell ref="A32:A35"/>
    <mergeCell ref="B32:B35"/>
    <mergeCell ref="A52:D52"/>
    <mergeCell ref="A53:D53"/>
    <mergeCell ref="A6:D6"/>
    <mergeCell ref="A43:A46"/>
    <mergeCell ref="B43:B46"/>
    <mergeCell ref="D43:D46"/>
    <mergeCell ref="B47:B48"/>
    <mergeCell ref="A47:A48"/>
    <mergeCell ref="A40:D40"/>
    <mergeCell ref="A41:D41"/>
    <mergeCell ref="A36:A39"/>
    <mergeCell ref="B36:B39"/>
    <mergeCell ref="A10:D10"/>
    <mergeCell ref="A22:D22"/>
    <mergeCell ref="A15:A17"/>
    <mergeCell ref="B15:B1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</vt:lpstr>
      <vt:lpstr>Program WPK</vt:lpstr>
      <vt:lpstr>ЗАЯВКА!Область_печати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2022-06-23T06:23:50Z</dcterms:modified>
</cp:coreProperties>
</file>